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mr5\Desktop\css 260\Web site 2018\260\"/>
    </mc:Choice>
  </mc:AlternateContent>
  <bookViews>
    <workbookView xWindow="0" yWindow="0" windowWidth="15750" windowHeight="2202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8" i="1" l="1"/>
  <c r="E136" i="1"/>
  <c r="E132" i="1"/>
  <c r="D130" i="1"/>
  <c r="E130" i="1"/>
  <c r="D131" i="1"/>
  <c r="E131" i="1"/>
  <c r="D132" i="1"/>
  <c r="D133" i="1"/>
  <c r="D135" i="1"/>
  <c r="E135" i="1"/>
  <c r="D136" i="1"/>
  <c r="D137" i="1"/>
  <c r="E137" i="1"/>
  <c r="D138" i="1"/>
  <c r="D141" i="1"/>
  <c r="E141" i="1"/>
  <c r="D142" i="1"/>
  <c r="E142" i="1"/>
  <c r="D143" i="1"/>
  <c r="E143" i="1"/>
  <c r="D144" i="1"/>
  <c r="D146" i="1"/>
  <c r="E146" i="1"/>
  <c r="D147" i="1"/>
  <c r="E147" i="1"/>
  <c r="D148" i="1"/>
  <c r="D149" i="1"/>
  <c r="E149" i="1"/>
  <c r="D150" i="1"/>
  <c r="D126" i="1"/>
  <c r="E126" i="1"/>
  <c r="D127" i="1"/>
  <c r="E127" i="1"/>
  <c r="D128" i="1"/>
  <c r="E125" i="1"/>
  <c r="D125" i="1"/>
  <c r="D3" i="1"/>
  <c r="E3" i="1"/>
  <c r="D4" i="1"/>
  <c r="E4" i="1"/>
  <c r="D6" i="1"/>
  <c r="E6" i="1"/>
  <c r="D7" i="1"/>
  <c r="E7" i="1"/>
  <c r="D8" i="1"/>
  <c r="E8" i="1"/>
  <c r="D10" i="1"/>
  <c r="E10" i="1"/>
  <c r="D11" i="1"/>
  <c r="E11" i="1"/>
  <c r="D12" i="1"/>
  <c r="E12" i="1"/>
  <c r="D14" i="1"/>
  <c r="E14" i="1"/>
  <c r="D15" i="1"/>
  <c r="E15" i="1"/>
  <c r="D16" i="1"/>
  <c r="E16" i="1"/>
  <c r="D18" i="1"/>
  <c r="E18" i="1"/>
  <c r="D19" i="1"/>
  <c r="E19" i="1"/>
  <c r="D20" i="1"/>
  <c r="E20" i="1"/>
  <c r="D21" i="1"/>
  <c r="E21" i="1"/>
  <c r="D22" i="1"/>
  <c r="E22" i="1"/>
  <c r="D23" i="1"/>
  <c r="D25" i="1"/>
  <c r="E25" i="1"/>
  <c r="D26" i="1"/>
  <c r="E26" i="1"/>
  <c r="D28" i="1"/>
  <c r="E28" i="1"/>
  <c r="D29" i="1"/>
  <c r="E29" i="1"/>
  <c r="D30" i="1"/>
  <c r="E30" i="1"/>
  <c r="D31" i="1"/>
  <c r="D33" i="1"/>
  <c r="E33" i="1"/>
  <c r="D34" i="1"/>
  <c r="E34" i="1"/>
  <c r="D35" i="1"/>
  <c r="E35" i="1"/>
  <c r="D36" i="1"/>
  <c r="E36" i="1"/>
  <c r="D37" i="1"/>
  <c r="D39" i="1"/>
  <c r="E39" i="1"/>
  <c r="D40" i="1"/>
  <c r="E40" i="1"/>
  <c r="D41" i="1"/>
  <c r="E41" i="1"/>
  <c r="D42" i="1"/>
  <c r="E42" i="1"/>
  <c r="D43" i="1"/>
  <c r="E43" i="1"/>
  <c r="D45" i="1"/>
  <c r="E45" i="1"/>
  <c r="D46" i="1"/>
  <c r="E46" i="1"/>
  <c r="D47" i="1"/>
  <c r="E47" i="1"/>
  <c r="D48" i="1"/>
  <c r="D50" i="1"/>
  <c r="E50" i="1"/>
  <c r="D51" i="1"/>
  <c r="E51" i="1"/>
  <c r="D52" i="1"/>
  <c r="E52" i="1"/>
  <c r="D53" i="1"/>
  <c r="D55" i="1"/>
  <c r="E55" i="1"/>
  <c r="D56" i="1"/>
  <c r="E56" i="1"/>
  <c r="D57" i="1"/>
  <c r="E57" i="1"/>
  <c r="D58" i="1"/>
  <c r="D60" i="1"/>
  <c r="E60" i="1"/>
  <c r="D61" i="1"/>
  <c r="E61" i="1"/>
  <c r="D62" i="1"/>
  <c r="E62" i="1"/>
  <c r="D63" i="1"/>
  <c r="D65" i="1"/>
  <c r="E65" i="1"/>
  <c r="D66" i="1"/>
  <c r="E66" i="1"/>
  <c r="D67" i="1"/>
  <c r="E67" i="1"/>
  <c r="D68" i="1"/>
  <c r="E68" i="1"/>
  <c r="D70" i="1"/>
  <c r="E70" i="1"/>
  <c r="D71" i="1"/>
  <c r="E71" i="1"/>
  <c r="D72" i="1"/>
  <c r="E72" i="1"/>
  <c r="D73" i="1"/>
  <c r="D75" i="1"/>
  <c r="E75" i="1"/>
  <c r="D76" i="1"/>
  <c r="E76" i="1"/>
  <c r="D77" i="1"/>
  <c r="E77" i="1"/>
  <c r="D79" i="1"/>
  <c r="E79" i="1"/>
  <c r="D80" i="1"/>
  <c r="E80" i="1"/>
  <c r="D81" i="1"/>
  <c r="D83" i="1"/>
  <c r="E83" i="1"/>
  <c r="D84" i="1"/>
  <c r="E84" i="1"/>
  <c r="D85" i="1"/>
  <c r="D87" i="1"/>
  <c r="E87" i="1"/>
  <c r="D88" i="1"/>
  <c r="E88" i="1"/>
  <c r="D89" i="1"/>
  <c r="E89" i="1"/>
  <c r="D90" i="1"/>
  <c r="E90" i="1"/>
  <c r="D91" i="1"/>
  <c r="D93" i="1"/>
  <c r="E93" i="1"/>
  <c r="D94" i="1"/>
  <c r="E94" i="1"/>
  <c r="D95" i="1"/>
  <c r="E95" i="1"/>
  <c r="D96" i="1"/>
  <c r="E96" i="1"/>
  <c r="D98" i="1"/>
  <c r="E98" i="1"/>
  <c r="D99" i="1"/>
  <c r="E99" i="1"/>
  <c r="D100" i="1"/>
  <c r="E100" i="1"/>
  <c r="D101" i="1"/>
  <c r="E101" i="1"/>
  <c r="D102" i="1"/>
  <c r="E102" i="1"/>
  <c r="D103" i="1"/>
  <c r="D105" i="1"/>
  <c r="E105" i="1"/>
  <c r="D106" i="1"/>
  <c r="E106" i="1"/>
  <c r="D107" i="1"/>
  <c r="E107" i="1"/>
  <c r="D108" i="1"/>
  <c r="E108" i="1"/>
  <c r="D109" i="1"/>
  <c r="E2" i="1"/>
  <c r="D2" i="1"/>
  <c r="D121" i="1"/>
  <c r="E121" i="1"/>
  <c r="D122" i="1"/>
  <c r="E122" i="1"/>
  <c r="D123" i="1"/>
  <c r="E120" i="1"/>
  <c r="D120" i="1"/>
</calcChain>
</file>

<file path=xl/sharedStrings.xml><?xml version="1.0" encoding="utf-8"?>
<sst xmlns="http://schemas.openxmlformats.org/spreadsheetml/2006/main" count="894" uniqueCount="170">
  <si>
    <t>ID on map</t>
  </si>
  <si>
    <t>Texture</t>
  </si>
  <si>
    <t>Structure</t>
  </si>
  <si>
    <t>Matrix Color</t>
  </si>
  <si>
    <t>Redox (y/n)</t>
  </si>
  <si>
    <t>Secondary colors</t>
  </si>
  <si>
    <t>pH</t>
  </si>
  <si>
    <t>Roots (y/n)</t>
  </si>
  <si>
    <t>Rocks (%)</t>
  </si>
  <si>
    <t>Slope (%)</t>
  </si>
  <si>
    <t xml:space="preserve">Misc. </t>
  </si>
  <si>
    <t>Silty clay</t>
  </si>
  <si>
    <t>Clay</t>
  </si>
  <si>
    <t>Granular</t>
  </si>
  <si>
    <t>SBK</t>
  </si>
  <si>
    <t>7.5YR 4/3</t>
  </si>
  <si>
    <t xml:space="preserve">7.5YR 4/4 </t>
  </si>
  <si>
    <t>n</t>
  </si>
  <si>
    <t>y</t>
  </si>
  <si>
    <t>X</t>
  </si>
  <si>
    <t>2.5Y 4/8, 10YR 5/3</t>
  </si>
  <si>
    <t>2.5Y 4/8, 10YR 2/2</t>
  </si>
  <si>
    <t>3-8%</t>
  </si>
  <si>
    <t>Varving (likely lacustrian PM)</t>
  </si>
  <si>
    <t>Sandy clay</t>
  </si>
  <si>
    <t>10YR 4/3</t>
  </si>
  <si>
    <t>10YR 4/4</t>
  </si>
  <si>
    <t>10YR 5/6</t>
  </si>
  <si>
    <t>x</t>
  </si>
  <si>
    <t>5YR 5/8</t>
  </si>
  <si>
    <t>5YR 5/8, 2.5Y 5/2</t>
  </si>
  <si>
    <t xml:space="preserve">Some gravel present (rounded) </t>
  </si>
  <si>
    <t>Silty clay loam</t>
  </si>
  <si>
    <t>7.5YR 5/3</t>
  </si>
  <si>
    <t>7.5YR 6/3</t>
  </si>
  <si>
    <t>5YR 4/2</t>
  </si>
  <si>
    <t>7.5YR 3/3</t>
  </si>
  <si>
    <t>10R 4/6, 7.5YR 5/1</t>
  </si>
  <si>
    <t>7.5YR 5/6, 7.5YR 5/1</t>
  </si>
  <si>
    <t>0-3%</t>
  </si>
  <si>
    <t xml:space="preserve">Felt rocks with auger </t>
  </si>
  <si>
    <t>Redox present</t>
  </si>
  <si>
    <t xml:space="preserve">Varving </t>
  </si>
  <si>
    <t>7.5YR 4/2</t>
  </si>
  <si>
    <t>7.5YR 4/4</t>
  </si>
  <si>
    <t>7.5YR 5/4</t>
  </si>
  <si>
    <t>7.5YR 7/8, 7.5YR 5/1</t>
  </si>
  <si>
    <t>7.5YR 6/1, 2.5Y 8/6</t>
  </si>
  <si>
    <t>Varving</t>
  </si>
  <si>
    <t xml:space="preserve">Carbonates (CaCO3/limestone) </t>
  </si>
  <si>
    <t>Clay loam</t>
  </si>
  <si>
    <t xml:space="preserve">SBK (possibly prismatic) </t>
  </si>
  <si>
    <t>2.5Y 5/3</t>
  </si>
  <si>
    <t>2.5Y 5/2</t>
  </si>
  <si>
    <t>2.5Y 6/4</t>
  </si>
  <si>
    <t>2.5Y 3/2</t>
  </si>
  <si>
    <t>2.5 Y 7/1</t>
  </si>
  <si>
    <t>2.5Y 5/8</t>
  </si>
  <si>
    <t>5YR 4/4</t>
  </si>
  <si>
    <t>Sandy clay loam</t>
  </si>
  <si>
    <t>10YR 3/3</t>
  </si>
  <si>
    <t>10YR 3/4</t>
  </si>
  <si>
    <t>10YR 4/2</t>
  </si>
  <si>
    <t>10YR 5/8</t>
  </si>
  <si>
    <t>10YR 6/8</t>
  </si>
  <si>
    <t>10YR 5/2</t>
  </si>
  <si>
    <t>10YR 5/8, 10YR 7/1</t>
  </si>
  <si>
    <t>10YR 6/8, 10YR 5/6</t>
  </si>
  <si>
    <t>10YR 5/2, 10YR 5/6</t>
  </si>
  <si>
    <t>Horizon #</t>
  </si>
  <si>
    <t>Provisional horizon ID</t>
  </si>
  <si>
    <t>A</t>
  </si>
  <si>
    <t>Ap</t>
  </si>
  <si>
    <t>Bw</t>
  </si>
  <si>
    <t>E</t>
  </si>
  <si>
    <t>10YR 3/1</t>
  </si>
  <si>
    <t>5Y 5/4</t>
  </si>
  <si>
    <t>Shale, flat, sharp</t>
  </si>
  <si>
    <t>5Y 4/2</t>
  </si>
  <si>
    <t>5Y 3/2</t>
  </si>
  <si>
    <t>10YR 5/3</t>
  </si>
  <si>
    <t>10YR 5/1, 10YR 5/6</t>
  </si>
  <si>
    <t>Flat and round</t>
  </si>
  <si>
    <t>Flat and sharp</t>
  </si>
  <si>
    <t>Bw1</t>
  </si>
  <si>
    <t>Bw2</t>
  </si>
  <si>
    <t>10YR 2/2</t>
  </si>
  <si>
    <t>2.5Y 4/2</t>
  </si>
  <si>
    <t>2.5Y 4/4</t>
  </si>
  <si>
    <t>&gt;15%</t>
  </si>
  <si>
    <t xml:space="preserve">8.1 is probably discharge wetland </t>
  </si>
  <si>
    <t xml:space="preserve">Jagged rocks </t>
  </si>
  <si>
    <t>Larger rocks</t>
  </si>
  <si>
    <t xml:space="preserve">Redox mottling, gravel, rocks </t>
  </si>
  <si>
    <t xml:space="preserve">Bw2 (buried A?) </t>
  </si>
  <si>
    <t>Possibly modified by excavation, piling of soil on surface</t>
  </si>
  <si>
    <t xml:space="preserve">Sandstone, rounded rock, shoulder (broken) </t>
  </si>
  <si>
    <t>8-15%</t>
  </si>
  <si>
    <t>Sandy loam</t>
  </si>
  <si>
    <t>10YR 3/2</t>
  </si>
  <si>
    <t>Silty loam</t>
  </si>
  <si>
    <t>Primatic</t>
  </si>
  <si>
    <t>2.5YR 5/8</t>
  </si>
  <si>
    <t>2.5YR 3/6</t>
  </si>
  <si>
    <t>5YR 3/4</t>
  </si>
  <si>
    <t>10YR 3/6</t>
  </si>
  <si>
    <t>5YR 4/6</t>
  </si>
  <si>
    <t>Silt loam</t>
  </si>
  <si>
    <t>Prismatic</t>
  </si>
  <si>
    <t>2.5Y 4/3</t>
  </si>
  <si>
    <t>2.5Y 3/3</t>
  </si>
  <si>
    <t>5Y 5/2</t>
  </si>
  <si>
    <t>5Y 5/1</t>
  </si>
  <si>
    <t>7.5YR 5/8</t>
  </si>
  <si>
    <t>2.5Y 6/8</t>
  </si>
  <si>
    <t>0-15%</t>
  </si>
  <si>
    <t>15-30%</t>
  </si>
  <si>
    <t>Shale, more rounded</t>
  </si>
  <si>
    <t>Jagged rock</t>
  </si>
  <si>
    <t xml:space="preserve">Silty clay </t>
  </si>
  <si>
    <t xml:space="preserve">Round rocks (gravel) </t>
  </si>
  <si>
    <t>O</t>
  </si>
  <si>
    <t>B</t>
  </si>
  <si>
    <t>B1</t>
  </si>
  <si>
    <t>B2</t>
  </si>
  <si>
    <t>NA</t>
  </si>
  <si>
    <t>2.5Y 5/6</t>
  </si>
  <si>
    <t>10YR 7/8</t>
  </si>
  <si>
    <t>BE</t>
  </si>
  <si>
    <t>10YR 6/3</t>
  </si>
  <si>
    <t>10YR 5/4</t>
  </si>
  <si>
    <t>10YR 6/6</t>
  </si>
  <si>
    <t>10YR 4/1</t>
  </si>
  <si>
    <t>10YR 6/2</t>
  </si>
  <si>
    <t>10YR 4/6</t>
  </si>
  <si>
    <t>Bx</t>
  </si>
  <si>
    <t>5Y 3/4</t>
  </si>
  <si>
    <t>2.5YR 4/4</t>
  </si>
  <si>
    <t>10-20%</t>
  </si>
  <si>
    <t>7.5YR 3/2</t>
  </si>
  <si>
    <t>5YR 6/1</t>
  </si>
  <si>
    <t xml:space="preserve">Rock content increases with depth </t>
  </si>
  <si>
    <t xml:space="preserve">Clay loam </t>
  </si>
  <si>
    <t>2.5Y 6/1</t>
  </si>
  <si>
    <t>7.5YR 3/1</t>
  </si>
  <si>
    <t>2.5YR 3/1</t>
  </si>
  <si>
    <t xml:space="preserve">Sandstone weathering (red secondary colors) </t>
  </si>
  <si>
    <t>Gravel</t>
  </si>
  <si>
    <t xml:space="preserve">Ap </t>
  </si>
  <si>
    <t>2.5YR 4/8</t>
  </si>
  <si>
    <t>0-5%</t>
  </si>
  <si>
    <t xml:space="preserve">Sandy clay loam </t>
  </si>
  <si>
    <t>Granuar/SBK</t>
  </si>
  <si>
    <t>Granular/SBK</t>
  </si>
  <si>
    <t>7.5YR 4/6</t>
  </si>
  <si>
    <t>Shale, flat</t>
  </si>
  <si>
    <t>2.5Y 7/4</t>
  </si>
  <si>
    <t xml:space="preserve">X </t>
  </si>
  <si>
    <t>10YR 7/2, 7.5YR 6/8</t>
  </si>
  <si>
    <t>Rounded</t>
  </si>
  <si>
    <t>Flat/angular rocks</t>
  </si>
  <si>
    <t>Bt</t>
  </si>
  <si>
    <t>5YR 6/8</t>
  </si>
  <si>
    <t>Bt1</t>
  </si>
  <si>
    <t>Bt2</t>
  </si>
  <si>
    <t>10YR 3/</t>
  </si>
  <si>
    <t xml:space="preserve">Horizon top depth (in) </t>
  </si>
  <si>
    <t xml:space="preserve">Horizon bottom depth (in) </t>
  </si>
  <si>
    <t xml:space="preserve">Horizon top depth (cm) </t>
  </si>
  <si>
    <t xml:space="preserve">Horizon bottom depth (cm)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</si>
</sst>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16" fontId="0" fillId="0" borderId="0" xfId="0" applyNumberFormat="1"/>
    <xf numFmtId="0" fontId="0" fillId="0" borderId="0" xfId="0" applyAlignment="1">
      <alignment horizontal="left"/>
    </xf>
    <xf numFmtId="9" fontId="0" fillId="0" borderId="0" xfId="0" applyNumberFormat="1" applyAlignment="1">
      <alignment horizontal="left"/>
    </xf>
    <xf numFmtId="10" fontId="0" fillId="0" borderId="0" xfId="0" applyNumberFormat="1" applyAlignment="1">
      <alignment horizontal="left"/>
    </xf>
    <xf numFmtId="1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50"/>
  <sheetViews>
    <sheetView tabSelected="1" workbookViewId="0">
      <selection activeCell="L136" sqref="L136"/>
    </sheetView>
  </sheetViews>
  <sheetFormatPr defaultColWidth="11" defaultRowHeight="15.75" x14ac:dyDescent="0.25"/>
  <cols>
    <col min="4" max="5" width="10.875" style="5"/>
    <col min="15" max="15" width="12.125" style="2" bestFit="1" customWidth="1"/>
  </cols>
  <sheetData>
    <row r="1" spans="1:17" x14ac:dyDescent="0.25">
      <c r="A1" t="s">
        <v>0</v>
      </c>
      <c r="B1" t="s">
        <v>69</v>
      </c>
      <c r="C1" t="s">
        <v>70</v>
      </c>
      <c r="D1" s="5" t="s">
        <v>166</v>
      </c>
      <c r="E1" s="5" t="s">
        <v>167</v>
      </c>
      <c r="F1" t="s">
        <v>168</v>
      </c>
      <c r="G1" t="s">
        <v>169</v>
      </c>
      <c r="H1" t="s">
        <v>1</v>
      </c>
      <c r="I1" t="s">
        <v>2</v>
      </c>
      <c r="J1" t="s">
        <v>3</v>
      </c>
      <c r="K1" t="s">
        <v>4</v>
      </c>
      <c r="L1" t="s">
        <v>5</v>
      </c>
      <c r="M1" t="s">
        <v>6</v>
      </c>
      <c r="N1" t="s">
        <v>7</v>
      </c>
      <c r="O1" s="2" t="s">
        <v>8</v>
      </c>
      <c r="P1" t="s">
        <v>9</v>
      </c>
      <c r="Q1" t="s">
        <v>10</v>
      </c>
    </row>
    <row r="2" spans="1:17" x14ac:dyDescent="0.25">
      <c r="A2">
        <v>1.1000000000000001</v>
      </c>
      <c r="B2">
        <v>1</v>
      </c>
      <c r="D2" s="5">
        <f>F2/2.54</f>
        <v>0</v>
      </c>
      <c r="E2" s="5">
        <f>G2/2.54</f>
        <v>5.9055118110236222</v>
      </c>
      <c r="F2">
        <v>0</v>
      </c>
      <c r="G2">
        <v>15</v>
      </c>
      <c r="H2" t="s">
        <v>50</v>
      </c>
      <c r="I2" t="s">
        <v>13</v>
      </c>
      <c r="J2" t="s">
        <v>75</v>
      </c>
      <c r="K2" t="s">
        <v>17</v>
      </c>
      <c r="L2" t="s">
        <v>19</v>
      </c>
      <c r="M2">
        <v>6.4</v>
      </c>
      <c r="N2" t="s">
        <v>18</v>
      </c>
      <c r="O2" s="3" t="s">
        <v>89</v>
      </c>
      <c r="P2" t="s">
        <v>22</v>
      </c>
      <c r="Q2" t="s">
        <v>159</v>
      </c>
    </row>
    <row r="3" spans="1:17" x14ac:dyDescent="0.25">
      <c r="B3">
        <v>2</v>
      </c>
      <c r="D3" s="5">
        <f t="shared" ref="D3:D66" si="0">F3/2.54</f>
        <v>5.9055118110236222</v>
      </c>
      <c r="E3" s="5">
        <f t="shared" ref="E3:E66" si="1">G3/2.54</f>
        <v>14.960629921259843</v>
      </c>
      <c r="F3">
        <v>15</v>
      </c>
      <c r="G3">
        <v>38</v>
      </c>
      <c r="H3" t="s">
        <v>59</v>
      </c>
      <c r="I3" t="s">
        <v>14</v>
      </c>
      <c r="J3" t="s">
        <v>60</v>
      </c>
      <c r="K3" t="s">
        <v>17</v>
      </c>
      <c r="L3" t="s">
        <v>134</v>
      </c>
      <c r="M3">
        <v>6.8</v>
      </c>
      <c r="N3" t="s">
        <v>18</v>
      </c>
      <c r="O3" s="3" t="s">
        <v>89</v>
      </c>
      <c r="Q3" t="s">
        <v>159</v>
      </c>
    </row>
    <row r="4" spans="1:17" x14ac:dyDescent="0.25">
      <c r="B4">
        <v>3</v>
      </c>
      <c r="D4" s="5">
        <f t="shared" si="0"/>
        <v>14.960629921259843</v>
      </c>
      <c r="E4" s="5">
        <f t="shared" si="1"/>
        <v>22.047244094488189</v>
      </c>
      <c r="F4">
        <v>38</v>
      </c>
      <c r="G4">
        <v>56</v>
      </c>
      <c r="H4" t="s">
        <v>24</v>
      </c>
      <c r="I4" t="s">
        <v>14</v>
      </c>
      <c r="J4" t="s">
        <v>60</v>
      </c>
      <c r="K4" t="s">
        <v>18</v>
      </c>
      <c r="L4" t="s">
        <v>127</v>
      </c>
      <c r="M4">
        <v>6.6</v>
      </c>
      <c r="N4" t="s">
        <v>18</v>
      </c>
      <c r="O4" s="3" t="s">
        <v>89</v>
      </c>
      <c r="Q4" t="s">
        <v>159</v>
      </c>
    </row>
    <row r="6" spans="1:17" x14ac:dyDescent="0.25">
      <c r="A6">
        <v>1.2</v>
      </c>
      <c r="B6">
        <v>1</v>
      </c>
      <c r="D6" s="5">
        <f t="shared" si="0"/>
        <v>0</v>
      </c>
      <c r="E6" s="5">
        <f t="shared" si="1"/>
        <v>5.5118110236220472</v>
      </c>
      <c r="F6">
        <v>0</v>
      </c>
      <c r="G6">
        <v>14</v>
      </c>
      <c r="H6" t="s">
        <v>24</v>
      </c>
      <c r="I6" t="s">
        <v>13</v>
      </c>
      <c r="J6" t="s">
        <v>99</v>
      </c>
      <c r="K6" t="s">
        <v>17</v>
      </c>
      <c r="L6" t="s">
        <v>157</v>
      </c>
      <c r="M6">
        <v>6.2</v>
      </c>
      <c r="N6" t="s">
        <v>18</v>
      </c>
      <c r="O6" s="2" t="s">
        <v>115</v>
      </c>
      <c r="P6" t="s">
        <v>22</v>
      </c>
      <c r="Q6" t="s">
        <v>159</v>
      </c>
    </row>
    <row r="7" spans="1:17" x14ac:dyDescent="0.25">
      <c r="B7">
        <v>2</v>
      </c>
      <c r="D7" s="5">
        <f t="shared" si="0"/>
        <v>5.5118110236220472</v>
      </c>
      <c r="E7" s="5">
        <f t="shared" si="1"/>
        <v>11.811023622047244</v>
      </c>
      <c r="F7">
        <v>14</v>
      </c>
      <c r="G7">
        <v>30</v>
      </c>
      <c r="H7" t="s">
        <v>24</v>
      </c>
      <c r="I7" t="s">
        <v>14</v>
      </c>
      <c r="J7" t="s">
        <v>25</v>
      </c>
      <c r="K7" t="s">
        <v>17</v>
      </c>
      <c r="L7" t="s">
        <v>157</v>
      </c>
      <c r="M7">
        <v>6.6</v>
      </c>
      <c r="N7" t="s">
        <v>18</v>
      </c>
      <c r="O7" s="2" t="s">
        <v>115</v>
      </c>
      <c r="Q7" t="s">
        <v>160</v>
      </c>
    </row>
    <row r="8" spans="1:17" x14ac:dyDescent="0.25">
      <c r="B8">
        <v>3</v>
      </c>
      <c r="D8" s="5">
        <f t="shared" si="0"/>
        <v>11.811023622047244</v>
      </c>
      <c r="E8" s="5">
        <f t="shared" si="1"/>
        <v>18.110236220472441</v>
      </c>
      <c r="F8">
        <v>30</v>
      </c>
      <c r="G8">
        <v>46</v>
      </c>
      <c r="H8" t="s">
        <v>59</v>
      </c>
      <c r="I8" t="s">
        <v>14</v>
      </c>
      <c r="J8" t="s">
        <v>99</v>
      </c>
      <c r="K8" t="s">
        <v>18</v>
      </c>
      <c r="L8" t="s">
        <v>158</v>
      </c>
      <c r="M8">
        <v>6.8</v>
      </c>
      <c r="N8" t="s">
        <v>18</v>
      </c>
      <c r="O8" s="2" t="s">
        <v>115</v>
      </c>
      <c r="Q8" t="s">
        <v>160</v>
      </c>
    </row>
    <row r="10" spans="1:17" x14ac:dyDescent="0.25">
      <c r="A10">
        <v>2.1</v>
      </c>
      <c r="B10">
        <v>1</v>
      </c>
      <c r="C10" t="s">
        <v>148</v>
      </c>
      <c r="D10" s="5">
        <f t="shared" si="0"/>
        <v>0</v>
      </c>
      <c r="E10" s="5">
        <f t="shared" si="1"/>
        <v>7.0866141732283463</v>
      </c>
      <c r="F10">
        <v>0</v>
      </c>
      <c r="G10">
        <v>18</v>
      </c>
      <c r="H10" t="s">
        <v>11</v>
      </c>
      <c r="I10" t="s">
        <v>13</v>
      </c>
      <c r="J10" t="s">
        <v>109</v>
      </c>
      <c r="K10" t="s">
        <v>17</v>
      </c>
      <c r="L10" t="s">
        <v>19</v>
      </c>
      <c r="M10">
        <v>5.6</v>
      </c>
      <c r="N10" t="s">
        <v>18</v>
      </c>
      <c r="O10" s="2" t="s">
        <v>150</v>
      </c>
      <c r="P10" t="s">
        <v>22</v>
      </c>
    </row>
    <row r="11" spans="1:17" x14ac:dyDescent="0.25">
      <c r="B11">
        <v>2</v>
      </c>
      <c r="C11" t="s">
        <v>73</v>
      </c>
      <c r="D11" s="5">
        <f t="shared" si="0"/>
        <v>7.0866141732283463</v>
      </c>
      <c r="E11" s="5">
        <f t="shared" si="1"/>
        <v>17.716535433070867</v>
      </c>
      <c r="F11">
        <v>18</v>
      </c>
      <c r="G11">
        <v>45</v>
      </c>
      <c r="H11" t="s">
        <v>59</v>
      </c>
      <c r="I11" t="s">
        <v>14</v>
      </c>
      <c r="J11" t="s">
        <v>110</v>
      </c>
      <c r="K11" t="s">
        <v>17</v>
      </c>
      <c r="L11" t="s">
        <v>19</v>
      </c>
      <c r="M11">
        <v>5.4</v>
      </c>
      <c r="N11" t="s">
        <v>18</v>
      </c>
      <c r="O11" s="2" t="s">
        <v>150</v>
      </c>
    </row>
    <row r="12" spans="1:17" x14ac:dyDescent="0.25">
      <c r="B12">
        <v>3</v>
      </c>
      <c r="C12" t="s">
        <v>74</v>
      </c>
      <c r="D12" s="5">
        <f t="shared" si="0"/>
        <v>17.716535433070867</v>
      </c>
      <c r="E12" s="5">
        <f t="shared" si="1"/>
        <v>24.803149606299211</v>
      </c>
      <c r="F12">
        <v>45</v>
      </c>
      <c r="G12">
        <v>63</v>
      </c>
      <c r="H12" t="s">
        <v>50</v>
      </c>
      <c r="I12" t="s">
        <v>14</v>
      </c>
      <c r="J12" t="s">
        <v>55</v>
      </c>
      <c r="K12" t="s">
        <v>18</v>
      </c>
      <c r="L12" t="s">
        <v>149</v>
      </c>
      <c r="M12">
        <v>5.4</v>
      </c>
      <c r="N12" t="s">
        <v>18</v>
      </c>
      <c r="O12" s="2" t="s">
        <v>150</v>
      </c>
    </row>
    <row r="14" spans="1:17" x14ac:dyDescent="0.25">
      <c r="A14">
        <v>2.2000000000000002</v>
      </c>
      <c r="B14">
        <v>1</v>
      </c>
      <c r="C14" t="s">
        <v>72</v>
      </c>
      <c r="D14" s="5">
        <f t="shared" si="0"/>
        <v>0</v>
      </c>
      <c r="E14" s="5">
        <f t="shared" si="1"/>
        <v>7.0866141732283463</v>
      </c>
      <c r="F14">
        <v>0</v>
      </c>
      <c r="G14">
        <v>18</v>
      </c>
      <c r="H14" t="s">
        <v>11</v>
      </c>
      <c r="I14" t="s">
        <v>13</v>
      </c>
      <c r="J14" t="s">
        <v>110</v>
      </c>
      <c r="K14" t="s">
        <v>17</v>
      </c>
      <c r="L14" t="s">
        <v>19</v>
      </c>
      <c r="M14">
        <v>5.4</v>
      </c>
      <c r="N14" t="s">
        <v>18</v>
      </c>
      <c r="O14" s="2" t="s">
        <v>150</v>
      </c>
      <c r="P14" t="s">
        <v>22</v>
      </c>
    </row>
    <row r="15" spans="1:17" x14ac:dyDescent="0.25">
      <c r="B15">
        <v>2</v>
      </c>
      <c r="C15" t="s">
        <v>73</v>
      </c>
      <c r="D15" s="5">
        <f t="shared" si="0"/>
        <v>7.0866141732283463</v>
      </c>
      <c r="E15" s="5">
        <f t="shared" si="1"/>
        <v>12.598425196850393</v>
      </c>
      <c r="F15">
        <v>18</v>
      </c>
      <c r="G15">
        <v>32</v>
      </c>
      <c r="H15" t="s">
        <v>32</v>
      </c>
      <c r="I15" t="s">
        <v>13</v>
      </c>
      <c r="J15" t="s">
        <v>55</v>
      </c>
      <c r="K15" t="s">
        <v>17</v>
      </c>
      <c r="L15" t="s">
        <v>19</v>
      </c>
      <c r="M15">
        <v>5.4</v>
      </c>
      <c r="N15" t="s">
        <v>18</v>
      </c>
      <c r="O15" s="2" t="s">
        <v>150</v>
      </c>
    </row>
    <row r="16" spans="1:17" x14ac:dyDescent="0.25">
      <c r="B16">
        <v>3</v>
      </c>
      <c r="C16" t="s">
        <v>74</v>
      </c>
      <c r="D16" s="5">
        <f t="shared" si="0"/>
        <v>12.598425196850393</v>
      </c>
      <c r="E16" s="5">
        <f t="shared" si="1"/>
        <v>21.259842519685041</v>
      </c>
      <c r="F16">
        <v>32</v>
      </c>
      <c r="G16">
        <v>54</v>
      </c>
      <c r="H16" t="s">
        <v>151</v>
      </c>
      <c r="I16" t="s">
        <v>14</v>
      </c>
      <c r="J16" t="s">
        <v>109</v>
      </c>
      <c r="K16" t="s">
        <v>18</v>
      </c>
      <c r="L16" t="s">
        <v>149</v>
      </c>
      <c r="M16">
        <v>5.2</v>
      </c>
      <c r="N16" t="s">
        <v>18</v>
      </c>
      <c r="O16" s="2" t="s">
        <v>150</v>
      </c>
    </row>
    <row r="18" spans="1:17" x14ac:dyDescent="0.25">
      <c r="A18">
        <v>3.1</v>
      </c>
      <c r="B18">
        <v>1</v>
      </c>
      <c r="C18" t="s">
        <v>72</v>
      </c>
      <c r="D18" s="5">
        <f t="shared" si="0"/>
        <v>0</v>
      </c>
      <c r="E18" s="5">
        <f t="shared" si="1"/>
        <v>2.9527559055118111</v>
      </c>
      <c r="F18">
        <v>0</v>
      </c>
      <c r="G18">
        <v>7.5</v>
      </c>
      <c r="H18" t="s">
        <v>11</v>
      </c>
      <c r="I18" t="s">
        <v>13</v>
      </c>
      <c r="J18" t="s">
        <v>99</v>
      </c>
      <c r="K18" t="s">
        <v>17</v>
      </c>
      <c r="L18" t="s">
        <v>19</v>
      </c>
      <c r="M18">
        <v>6.2</v>
      </c>
      <c r="N18" t="s">
        <v>18</v>
      </c>
      <c r="P18" t="s">
        <v>22</v>
      </c>
    </row>
    <row r="19" spans="1:17" x14ac:dyDescent="0.25">
      <c r="B19">
        <v>2</v>
      </c>
      <c r="C19" t="s">
        <v>74</v>
      </c>
      <c r="D19" s="5">
        <f t="shared" si="0"/>
        <v>2.9527559055118111</v>
      </c>
      <c r="E19" s="5">
        <f t="shared" si="1"/>
        <v>5.9055118110236222</v>
      </c>
      <c r="F19">
        <v>7.5</v>
      </c>
      <c r="G19">
        <v>15</v>
      </c>
      <c r="H19" t="s">
        <v>32</v>
      </c>
      <c r="I19" t="s">
        <v>14</v>
      </c>
      <c r="J19" t="s">
        <v>60</v>
      </c>
      <c r="K19" t="s">
        <v>17</v>
      </c>
      <c r="L19" t="s">
        <v>19</v>
      </c>
      <c r="M19">
        <v>6.2</v>
      </c>
      <c r="N19" t="s">
        <v>18</v>
      </c>
    </row>
    <row r="20" spans="1:17" x14ac:dyDescent="0.25">
      <c r="B20">
        <v>3</v>
      </c>
      <c r="C20" t="s">
        <v>73</v>
      </c>
      <c r="D20" s="5">
        <f t="shared" si="0"/>
        <v>5.9055118110236222</v>
      </c>
      <c r="E20" s="5">
        <f t="shared" si="1"/>
        <v>9.8425196850393704</v>
      </c>
      <c r="F20">
        <v>15</v>
      </c>
      <c r="G20">
        <v>25</v>
      </c>
      <c r="H20" t="s">
        <v>11</v>
      </c>
      <c r="I20" t="s">
        <v>152</v>
      </c>
      <c r="J20" t="s">
        <v>99</v>
      </c>
      <c r="K20" t="s">
        <v>17</v>
      </c>
      <c r="L20" t="s">
        <v>19</v>
      </c>
      <c r="M20">
        <v>6</v>
      </c>
      <c r="N20" t="s">
        <v>18</v>
      </c>
    </row>
    <row r="21" spans="1:17" x14ac:dyDescent="0.25">
      <c r="B21">
        <v>4</v>
      </c>
      <c r="C21" t="s">
        <v>74</v>
      </c>
      <c r="D21" s="5">
        <f t="shared" si="0"/>
        <v>9.8425196850393704</v>
      </c>
      <c r="E21" s="5">
        <f t="shared" si="1"/>
        <v>13.385826771653543</v>
      </c>
      <c r="F21">
        <v>25</v>
      </c>
      <c r="G21">
        <v>34</v>
      </c>
      <c r="H21" t="s">
        <v>11</v>
      </c>
      <c r="I21" t="s">
        <v>14</v>
      </c>
      <c r="J21" t="s">
        <v>134</v>
      </c>
      <c r="K21" t="s">
        <v>18</v>
      </c>
      <c r="L21" t="s">
        <v>131</v>
      </c>
      <c r="M21">
        <v>6</v>
      </c>
      <c r="N21" t="s">
        <v>18</v>
      </c>
    </row>
    <row r="22" spans="1:17" x14ac:dyDescent="0.25">
      <c r="B22">
        <v>5</v>
      </c>
      <c r="C22" t="s">
        <v>73</v>
      </c>
      <c r="D22" s="5">
        <f t="shared" si="0"/>
        <v>13.385826771653543</v>
      </c>
      <c r="E22" s="5">
        <f t="shared" si="1"/>
        <v>15.748031496062993</v>
      </c>
      <c r="F22">
        <v>34</v>
      </c>
      <c r="G22">
        <v>40</v>
      </c>
      <c r="H22" t="s">
        <v>11</v>
      </c>
      <c r="I22" t="s">
        <v>153</v>
      </c>
      <c r="J22" t="s">
        <v>99</v>
      </c>
      <c r="K22" t="s">
        <v>18</v>
      </c>
      <c r="L22" t="s">
        <v>154</v>
      </c>
      <c r="M22">
        <v>6.2</v>
      </c>
      <c r="N22" t="s">
        <v>17</v>
      </c>
      <c r="Q22" t="s">
        <v>155</v>
      </c>
    </row>
    <row r="23" spans="1:17" x14ac:dyDescent="0.25">
      <c r="B23">
        <v>6</v>
      </c>
      <c r="C23" t="s">
        <v>74</v>
      </c>
      <c r="D23" s="5">
        <f t="shared" si="0"/>
        <v>15.748031496062993</v>
      </c>
      <c r="F23">
        <v>40</v>
      </c>
      <c r="H23" t="s">
        <v>11</v>
      </c>
      <c r="I23" t="s">
        <v>14</v>
      </c>
      <c r="J23" t="s">
        <v>99</v>
      </c>
      <c r="K23" t="s">
        <v>18</v>
      </c>
      <c r="L23" t="s">
        <v>63</v>
      </c>
      <c r="M23">
        <v>6</v>
      </c>
      <c r="N23" t="s">
        <v>17</v>
      </c>
      <c r="Q23" t="s">
        <v>155</v>
      </c>
    </row>
    <row r="25" spans="1:17" x14ac:dyDescent="0.25">
      <c r="A25">
        <v>3.2</v>
      </c>
      <c r="B25">
        <v>1</v>
      </c>
      <c r="C25" t="s">
        <v>72</v>
      </c>
      <c r="D25" s="5">
        <f t="shared" si="0"/>
        <v>0</v>
      </c>
      <c r="E25" s="5">
        <f t="shared" si="1"/>
        <v>5.5118110236220472</v>
      </c>
      <c r="F25">
        <v>0</v>
      </c>
      <c r="G25">
        <v>14</v>
      </c>
      <c r="H25" t="s">
        <v>11</v>
      </c>
      <c r="I25" t="s">
        <v>13</v>
      </c>
      <c r="J25" t="s">
        <v>110</v>
      </c>
      <c r="K25" t="s">
        <v>17</v>
      </c>
      <c r="L25" t="s">
        <v>19</v>
      </c>
      <c r="M25">
        <v>6.4</v>
      </c>
      <c r="N25" t="s">
        <v>18</v>
      </c>
      <c r="P25" t="s">
        <v>22</v>
      </c>
    </row>
    <row r="26" spans="1:17" x14ac:dyDescent="0.25">
      <c r="B26">
        <v>2</v>
      </c>
      <c r="C26" t="s">
        <v>73</v>
      </c>
      <c r="D26" s="5">
        <f t="shared" si="0"/>
        <v>5.5118110236220472</v>
      </c>
      <c r="E26" s="5">
        <f t="shared" si="1"/>
        <v>19.685039370078741</v>
      </c>
      <c r="F26">
        <v>14</v>
      </c>
      <c r="G26">
        <v>50</v>
      </c>
      <c r="H26" t="s">
        <v>32</v>
      </c>
      <c r="I26" t="s">
        <v>14</v>
      </c>
      <c r="J26" t="s">
        <v>110</v>
      </c>
      <c r="K26" t="s">
        <v>18</v>
      </c>
      <c r="L26" t="s">
        <v>156</v>
      </c>
      <c r="M26">
        <v>6.2</v>
      </c>
      <c r="N26" t="s">
        <v>17</v>
      </c>
    </row>
    <row r="28" spans="1:17" x14ac:dyDescent="0.25">
      <c r="A28">
        <v>4.0999999999999996</v>
      </c>
      <c r="B28">
        <v>1</v>
      </c>
      <c r="C28" t="s">
        <v>72</v>
      </c>
      <c r="D28" s="5">
        <f t="shared" si="0"/>
        <v>0</v>
      </c>
      <c r="E28" s="5">
        <f t="shared" si="1"/>
        <v>5.5118110236220472</v>
      </c>
      <c r="F28">
        <v>0</v>
      </c>
      <c r="G28">
        <v>14</v>
      </c>
      <c r="H28" t="s">
        <v>11</v>
      </c>
      <c r="I28" t="s">
        <v>13</v>
      </c>
      <c r="J28" t="s">
        <v>139</v>
      </c>
      <c r="K28" t="s">
        <v>17</v>
      </c>
      <c r="L28" t="s">
        <v>19</v>
      </c>
      <c r="M28">
        <v>7.2</v>
      </c>
      <c r="N28" t="s">
        <v>18</v>
      </c>
      <c r="O28" s="4" t="s">
        <v>141</v>
      </c>
      <c r="P28" t="s">
        <v>22</v>
      </c>
    </row>
    <row r="29" spans="1:17" x14ac:dyDescent="0.25">
      <c r="B29">
        <v>2</v>
      </c>
      <c r="C29" t="s">
        <v>73</v>
      </c>
      <c r="D29" s="5">
        <f t="shared" si="0"/>
        <v>5.5118110236220472</v>
      </c>
      <c r="E29" s="5">
        <f t="shared" si="1"/>
        <v>12.992125984251969</v>
      </c>
      <c r="F29">
        <v>14</v>
      </c>
      <c r="G29">
        <v>33</v>
      </c>
      <c r="H29" t="s">
        <v>11</v>
      </c>
      <c r="I29" t="s">
        <v>14</v>
      </c>
      <c r="J29" t="s">
        <v>99</v>
      </c>
      <c r="K29" t="s">
        <v>17</v>
      </c>
      <c r="L29" t="s">
        <v>19</v>
      </c>
      <c r="M29">
        <v>6.8</v>
      </c>
      <c r="N29" t="s">
        <v>17</v>
      </c>
    </row>
    <row r="30" spans="1:17" x14ac:dyDescent="0.25">
      <c r="B30">
        <v>3</v>
      </c>
      <c r="C30" t="s">
        <v>74</v>
      </c>
      <c r="D30" s="5">
        <f t="shared" si="0"/>
        <v>12.992125984251969</v>
      </c>
      <c r="E30" s="5">
        <f t="shared" si="1"/>
        <v>24.015748031496063</v>
      </c>
      <c r="F30">
        <v>33</v>
      </c>
      <c r="G30">
        <v>61</v>
      </c>
      <c r="H30" t="s">
        <v>107</v>
      </c>
      <c r="I30" t="s">
        <v>14</v>
      </c>
      <c r="J30" t="s">
        <v>52</v>
      </c>
      <c r="K30" t="s">
        <v>18</v>
      </c>
      <c r="L30" t="s">
        <v>113</v>
      </c>
      <c r="M30">
        <v>6.9</v>
      </c>
      <c r="N30" t="s">
        <v>17</v>
      </c>
    </row>
    <row r="31" spans="1:17" x14ac:dyDescent="0.25">
      <c r="B31">
        <v>4</v>
      </c>
      <c r="C31" t="s">
        <v>135</v>
      </c>
      <c r="D31" s="5">
        <f t="shared" si="0"/>
        <v>24.015748031496063</v>
      </c>
      <c r="F31">
        <v>61</v>
      </c>
      <c r="H31" t="s">
        <v>11</v>
      </c>
      <c r="I31" t="s">
        <v>14</v>
      </c>
      <c r="J31" t="s">
        <v>140</v>
      </c>
      <c r="K31" t="s">
        <v>18</v>
      </c>
      <c r="L31" t="s">
        <v>29</v>
      </c>
      <c r="M31">
        <v>7.2</v>
      </c>
      <c r="N31" t="s">
        <v>17</v>
      </c>
    </row>
    <row r="33" spans="1:17" x14ac:dyDescent="0.25">
      <c r="A33">
        <v>4.2</v>
      </c>
      <c r="B33">
        <v>1</v>
      </c>
      <c r="C33" t="s">
        <v>72</v>
      </c>
      <c r="D33" s="5">
        <f t="shared" si="0"/>
        <v>0</v>
      </c>
      <c r="E33" s="5">
        <f t="shared" si="1"/>
        <v>3.1496062992125982</v>
      </c>
      <c r="F33">
        <v>0</v>
      </c>
      <c r="G33">
        <v>8</v>
      </c>
      <c r="H33" t="s">
        <v>32</v>
      </c>
      <c r="I33" t="s">
        <v>13</v>
      </c>
      <c r="J33" t="s">
        <v>144</v>
      </c>
      <c r="K33" t="s">
        <v>17</v>
      </c>
      <c r="L33" t="s">
        <v>125</v>
      </c>
      <c r="M33">
        <v>7.4</v>
      </c>
      <c r="N33" t="s">
        <v>18</v>
      </c>
      <c r="O33" s="3">
        <v>0</v>
      </c>
      <c r="P33" t="s">
        <v>22</v>
      </c>
    </row>
    <row r="34" spans="1:17" x14ac:dyDescent="0.25">
      <c r="B34">
        <v>2</v>
      </c>
      <c r="C34" t="s">
        <v>84</v>
      </c>
      <c r="D34" s="5">
        <f t="shared" si="0"/>
        <v>3.1496062992125982</v>
      </c>
      <c r="E34" s="5">
        <f t="shared" si="1"/>
        <v>8.6614173228346463</v>
      </c>
      <c r="F34">
        <v>8</v>
      </c>
      <c r="G34">
        <v>22</v>
      </c>
      <c r="H34" t="s">
        <v>50</v>
      </c>
      <c r="I34" t="s">
        <v>14</v>
      </c>
      <c r="J34" t="s">
        <v>60</v>
      </c>
      <c r="K34" t="s">
        <v>17</v>
      </c>
      <c r="L34" t="s">
        <v>125</v>
      </c>
      <c r="M34">
        <v>7.2</v>
      </c>
      <c r="N34" t="s">
        <v>18</v>
      </c>
      <c r="O34" s="3">
        <v>0</v>
      </c>
    </row>
    <row r="35" spans="1:17" x14ac:dyDescent="0.25">
      <c r="B35">
        <v>3</v>
      </c>
      <c r="C35" t="s">
        <v>85</v>
      </c>
      <c r="D35" s="5">
        <f t="shared" si="0"/>
        <v>8.6614173228346463</v>
      </c>
      <c r="E35" s="5">
        <f t="shared" si="1"/>
        <v>16.535433070866141</v>
      </c>
      <c r="F35">
        <v>22</v>
      </c>
      <c r="G35">
        <v>42</v>
      </c>
      <c r="H35" t="s">
        <v>142</v>
      </c>
      <c r="I35" t="s">
        <v>14</v>
      </c>
      <c r="J35" t="s">
        <v>145</v>
      </c>
      <c r="K35" t="s">
        <v>17</v>
      </c>
      <c r="L35" t="s">
        <v>29</v>
      </c>
      <c r="M35">
        <v>6.8</v>
      </c>
      <c r="N35" t="s">
        <v>17</v>
      </c>
      <c r="O35" s="3">
        <v>0</v>
      </c>
      <c r="Q35" t="s">
        <v>146</v>
      </c>
    </row>
    <row r="36" spans="1:17" x14ac:dyDescent="0.25">
      <c r="B36">
        <v>4</v>
      </c>
      <c r="C36" t="s">
        <v>128</v>
      </c>
      <c r="D36" s="5">
        <f t="shared" si="0"/>
        <v>16.535433070866141</v>
      </c>
      <c r="E36" s="5">
        <f t="shared" si="1"/>
        <v>24.803149606299211</v>
      </c>
      <c r="F36">
        <v>42</v>
      </c>
      <c r="G36">
        <v>63</v>
      </c>
      <c r="H36" t="s">
        <v>32</v>
      </c>
      <c r="I36" t="s">
        <v>14</v>
      </c>
      <c r="J36" t="s">
        <v>143</v>
      </c>
      <c r="K36" t="s">
        <v>18</v>
      </c>
      <c r="L36" t="s">
        <v>113</v>
      </c>
      <c r="M36">
        <v>6.2</v>
      </c>
      <c r="N36" t="s">
        <v>17</v>
      </c>
      <c r="Q36" t="s">
        <v>147</v>
      </c>
    </row>
    <row r="37" spans="1:17" x14ac:dyDescent="0.25">
      <c r="B37">
        <v>5</v>
      </c>
      <c r="C37" t="s">
        <v>135</v>
      </c>
      <c r="D37" s="5">
        <f t="shared" si="0"/>
        <v>24.803149606299211</v>
      </c>
      <c r="F37">
        <v>63</v>
      </c>
      <c r="H37" t="s">
        <v>32</v>
      </c>
      <c r="I37" t="s">
        <v>108</v>
      </c>
      <c r="J37" t="s">
        <v>53</v>
      </c>
      <c r="K37" t="s">
        <v>18</v>
      </c>
      <c r="L37" t="s">
        <v>113</v>
      </c>
      <c r="M37">
        <v>6.4</v>
      </c>
      <c r="N37" t="s">
        <v>17</v>
      </c>
      <c r="Q37" t="s">
        <v>147</v>
      </c>
    </row>
    <row r="39" spans="1:17" x14ac:dyDescent="0.25">
      <c r="A39">
        <v>5.0999999999999996</v>
      </c>
      <c r="B39">
        <v>1</v>
      </c>
      <c r="C39" t="s">
        <v>72</v>
      </c>
      <c r="D39" s="5">
        <f t="shared" si="0"/>
        <v>0</v>
      </c>
      <c r="E39" s="5">
        <f t="shared" si="1"/>
        <v>9.0551181102362204</v>
      </c>
      <c r="F39">
        <v>0</v>
      </c>
      <c r="G39">
        <v>23</v>
      </c>
      <c r="H39" t="s">
        <v>11</v>
      </c>
      <c r="I39" t="s">
        <v>13</v>
      </c>
      <c r="J39" t="s">
        <v>55</v>
      </c>
      <c r="K39" t="s">
        <v>17</v>
      </c>
      <c r="L39" t="s">
        <v>19</v>
      </c>
      <c r="M39">
        <v>5.6</v>
      </c>
      <c r="N39" t="s">
        <v>18</v>
      </c>
      <c r="O39" s="2">
        <v>0</v>
      </c>
      <c r="P39" t="s">
        <v>97</v>
      </c>
    </row>
    <row r="40" spans="1:17" x14ac:dyDescent="0.25">
      <c r="B40">
        <v>2</v>
      </c>
      <c r="D40" s="5">
        <f t="shared" si="0"/>
        <v>9.0551181102362204</v>
      </c>
      <c r="E40" s="5">
        <f t="shared" si="1"/>
        <v>12.598425196850393</v>
      </c>
      <c r="F40">
        <v>23</v>
      </c>
      <c r="G40">
        <v>32</v>
      </c>
      <c r="H40" t="s">
        <v>11</v>
      </c>
      <c r="I40" t="s">
        <v>13</v>
      </c>
      <c r="J40" t="s">
        <v>87</v>
      </c>
      <c r="K40" t="s">
        <v>17</v>
      </c>
      <c r="L40" t="s">
        <v>19</v>
      </c>
      <c r="M40">
        <v>6.2</v>
      </c>
      <c r="N40" t="s">
        <v>18</v>
      </c>
      <c r="O40" s="2">
        <v>0</v>
      </c>
    </row>
    <row r="41" spans="1:17" x14ac:dyDescent="0.25">
      <c r="B41">
        <v>3</v>
      </c>
      <c r="D41" s="5">
        <f t="shared" si="0"/>
        <v>12.598425196850393</v>
      </c>
      <c r="E41" s="5">
        <f t="shared" si="1"/>
        <v>18.110236220472441</v>
      </c>
      <c r="F41">
        <v>32</v>
      </c>
      <c r="G41">
        <v>46</v>
      </c>
      <c r="H41" t="s">
        <v>11</v>
      </c>
      <c r="I41" t="s">
        <v>14</v>
      </c>
      <c r="J41" t="s">
        <v>88</v>
      </c>
      <c r="K41" t="s">
        <v>18</v>
      </c>
      <c r="L41" t="s">
        <v>106</v>
      </c>
      <c r="M41">
        <v>6.2</v>
      </c>
      <c r="N41" t="s">
        <v>17</v>
      </c>
      <c r="O41" s="2">
        <v>20</v>
      </c>
    </row>
    <row r="42" spans="1:17" x14ac:dyDescent="0.25">
      <c r="B42">
        <v>4</v>
      </c>
      <c r="D42" s="5">
        <f t="shared" si="0"/>
        <v>18.110236220472441</v>
      </c>
      <c r="E42" s="5">
        <f t="shared" si="1"/>
        <v>21.653543307086615</v>
      </c>
      <c r="F42">
        <v>46</v>
      </c>
      <c r="G42">
        <v>55</v>
      </c>
      <c r="H42" t="s">
        <v>59</v>
      </c>
      <c r="I42" t="s">
        <v>14</v>
      </c>
      <c r="J42" t="s">
        <v>25</v>
      </c>
      <c r="K42" t="s">
        <v>18</v>
      </c>
      <c r="L42" t="s">
        <v>106</v>
      </c>
      <c r="M42">
        <v>7</v>
      </c>
      <c r="N42" t="s">
        <v>17</v>
      </c>
      <c r="O42" s="2">
        <v>20</v>
      </c>
    </row>
    <row r="43" spans="1:17" x14ac:dyDescent="0.25">
      <c r="B43">
        <v>5</v>
      </c>
      <c r="D43" s="5">
        <f t="shared" si="0"/>
        <v>21.653543307086615</v>
      </c>
      <c r="E43" s="5">
        <f t="shared" si="1"/>
        <v>27.952755905511811</v>
      </c>
      <c r="F43">
        <v>55</v>
      </c>
      <c r="G43">
        <v>71</v>
      </c>
      <c r="H43" t="s">
        <v>59</v>
      </c>
      <c r="I43" t="s">
        <v>14</v>
      </c>
      <c r="J43" t="s">
        <v>25</v>
      </c>
      <c r="K43" t="s">
        <v>17</v>
      </c>
      <c r="L43" t="s">
        <v>19</v>
      </c>
      <c r="M43">
        <v>7</v>
      </c>
      <c r="N43" t="s">
        <v>17</v>
      </c>
      <c r="O43" s="2">
        <v>15</v>
      </c>
    </row>
    <row r="45" spans="1:17" x14ac:dyDescent="0.25">
      <c r="A45">
        <v>5.2</v>
      </c>
      <c r="B45">
        <v>1</v>
      </c>
      <c r="C45" t="s">
        <v>72</v>
      </c>
      <c r="D45" s="5">
        <f t="shared" si="0"/>
        <v>0</v>
      </c>
      <c r="E45" s="5">
        <f t="shared" si="1"/>
        <v>5.9055118110236222</v>
      </c>
      <c r="F45">
        <v>0</v>
      </c>
      <c r="G45">
        <v>15</v>
      </c>
      <c r="H45" t="s">
        <v>11</v>
      </c>
      <c r="I45" t="s">
        <v>13</v>
      </c>
      <c r="J45" t="s">
        <v>88</v>
      </c>
      <c r="K45" t="s">
        <v>17</v>
      </c>
      <c r="L45" t="s">
        <v>19</v>
      </c>
      <c r="M45">
        <v>6.8</v>
      </c>
      <c r="N45" t="s">
        <v>18</v>
      </c>
      <c r="O45" s="2">
        <v>0</v>
      </c>
      <c r="P45" t="s">
        <v>22</v>
      </c>
    </row>
    <row r="46" spans="1:17" x14ac:dyDescent="0.25">
      <c r="B46">
        <v>2</v>
      </c>
      <c r="C46" t="s">
        <v>73</v>
      </c>
      <c r="D46" s="5">
        <f t="shared" si="0"/>
        <v>5.9055118110236222</v>
      </c>
      <c r="E46" s="5">
        <f t="shared" si="1"/>
        <v>12.992125984251969</v>
      </c>
      <c r="F46">
        <v>15</v>
      </c>
      <c r="G46">
        <v>33</v>
      </c>
      <c r="H46" t="s">
        <v>11</v>
      </c>
      <c r="I46" t="s">
        <v>14</v>
      </c>
      <c r="J46" t="s">
        <v>136</v>
      </c>
      <c r="K46" t="s">
        <v>17</v>
      </c>
      <c r="L46" t="s">
        <v>19</v>
      </c>
      <c r="M46">
        <v>6.8</v>
      </c>
      <c r="N46" t="s">
        <v>18</v>
      </c>
      <c r="O46" s="4" t="s">
        <v>138</v>
      </c>
    </row>
    <row r="47" spans="1:17" x14ac:dyDescent="0.25">
      <c r="B47">
        <v>3</v>
      </c>
      <c r="C47" t="s">
        <v>74</v>
      </c>
      <c r="D47" s="5">
        <f t="shared" si="0"/>
        <v>12.992125984251969</v>
      </c>
      <c r="E47" s="5">
        <f t="shared" si="1"/>
        <v>19.685039370078741</v>
      </c>
      <c r="F47">
        <v>33</v>
      </c>
      <c r="G47">
        <v>50</v>
      </c>
      <c r="H47" t="s">
        <v>24</v>
      </c>
      <c r="I47" t="s">
        <v>14</v>
      </c>
      <c r="J47" t="s">
        <v>137</v>
      </c>
      <c r="K47" t="s">
        <v>18</v>
      </c>
      <c r="L47" t="s">
        <v>113</v>
      </c>
      <c r="M47">
        <v>6.6</v>
      </c>
      <c r="N47" t="s">
        <v>17</v>
      </c>
      <c r="O47" s="4" t="s">
        <v>138</v>
      </c>
    </row>
    <row r="48" spans="1:17" x14ac:dyDescent="0.25">
      <c r="B48">
        <v>4</v>
      </c>
      <c r="C48" t="s">
        <v>135</v>
      </c>
      <c r="D48" s="5">
        <f t="shared" si="0"/>
        <v>15.748031496062993</v>
      </c>
      <c r="F48">
        <v>40</v>
      </c>
      <c r="H48" t="s">
        <v>59</v>
      </c>
      <c r="I48" t="s">
        <v>108</v>
      </c>
      <c r="J48" t="s">
        <v>136</v>
      </c>
      <c r="K48" t="s">
        <v>18</v>
      </c>
      <c r="L48" t="s">
        <v>113</v>
      </c>
      <c r="M48">
        <v>6.4</v>
      </c>
      <c r="N48" t="s">
        <v>17</v>
      </c>
      <c r="O48" s="4" t="s">
        <v>138</v>
      </c>
    </row>
    <row r="50" spans="1:17" x14ac:dyDescent="0.25">
      <c r="A50">
        <v>6.1</v>
      </c>
      <c r="B50">
        <v>1</v>
      </c>
      <c r="C50" t="s">
        <v>72</v>
      </c>
      <c r="D50" s="5">
        <f t="shared" si="0"/>
        <v>0</v>
      </c>
      <c r="E50" s="5">
        <f t="shared" si="1"/>
        <v>4.3307086614173231</v>
      </c>
      <c r="F50">
        <v>0</v>
      </c>
      <c r="G50">
        <v>11</v>
      </c>
      <c r="H50" t="s">
        <v>11</v>
      </c>
      <c r="I50" t="s">
        <v>13</v>
      </c>
      <c r="J50" t="s">
        <v>62</v>
      </c>
      <c r="K50" t="s">
        <v>17</v>
      </c>
      <c r="L50" t="s">
        <v>19</v>
      </c>
      <c r="M50">
        <v>6.7</v>
      </c>
      <c r="N50" t="s">
        <v>18</v>
      </c>
      <c r="O50" s="2" t="s">
        <v>115</v>
      </c>
      <c r="P50" t="s">
        <v>97</v>
      </c>
    </row>
    <row r="51" spans="1:17" x14ac:dyDescent="0.25">
      <c r="B51">
        <v>2</v>
      </c>
      <c r="C51" t="s">
        <v>122</v>
      </c>
      <c r="D51" s="5">
        <f t="shared" si="0"/>
        <v>4.3307086614173231</v>
      </c>
      <c r="E51" s="5">
        <f t="shared" si="1"/>
        <v>15.354330708661417</v>
      </c>
      <c r="F51">
        <v>11</v>
      </c>
      <c r="G51">
        <v>39</v>
      </c>
      <c r="H51" t="s">
        <v>11</v>
      </c>
      <c r="I51" t="s">
        <v>14</v>
      </c>
      <c r="J51" t="s">
        <v>99</v>
      </c>
      <c r="K51" t="s">
        <v>17</v>
      </c>
      <c r="L51" t="s">
        <v>19</v>
      </c>
      <c r="M51">
        <v>6.8</v>
      </c>
      <c r="N51" t="s">
        <v>18</v>
      </c>
      <c r="O51" s="2" t="s">
        <v>115</v>
      </c>
    </row>
    <row r="52" spans="1:17" x14ac:dyDescent="0.25">
      <c r="B52">
        <v>3</v>
      </c>
      <c r="C52" t="s">
        <v>128</v>
      </c>
      <c r="D52" s="5">
        <f t="shared" si="0"/>
        <v>15.354330708661417</v>
      </c>
      <c r="E52" s="5">
        <f t="shared" si="1"/>
        <v>19.291338582677167</v>
      </c>
      <c r="F52">
        <v>39</v>
      </c>
      <c r="G52">
        <v>49</v>
      </c>
      <c r="H52" t="s">
        <v>24</v>
      </c>
      <c r="I52" t="s">
        <v>14</v>
      </c>
      <c r="J52" t="s">
        <v>129</v>
      </c>
      <c r="K52" t="s">
        <v>17</v>
      </c>
      <c r="L52" t="s">
        <v>19</v>
      </c>
      <c r="M52">
        <v>6.8</v>
      </c>
      <c r="N52" t="s">
        <v>18</v>
      </c>
      <c r="O52" s="2" t="s">
        <v>115</v>
      </c>
    </row>
    <row r="53" spans="1:17" x14ac:dyDescent="0.25">
      <c r="B53">
        <v>4</v>
      </c>
      <c r="C53" t="s">
        <v>74</v>
      </c>
      <c r="D53" s="5">
        <f t="shared" si="0"/>
        <v>19.291338582677167</v>
      </c>
      <c r="F53">
        <v>49</v>
      </c>
      <c r="H53" t="s">
        <v>11</v>
      </c>
      <c r="I53" t="s">
        <v>108</v>
      </c>
      <c r="J53" t="s">
        <v>130</v>
      </c>
      <c r="K53" t="s">
        <v>18</v>
      </c>
      <c r="L53" t="s">
        <v>131</v>
      </c>
      <c r="M53">
        <v>6.8</v>
      </c>
      <c r="N53" t="s">
        <v>17</v>
      </c>
      <c r="O53" s="2" t="s">
        <v>115</v>
      </c>
    </row>
    <row r="55" spans="1:17" x14ac:dyDescent="0.25">
      <c r="A55">
        <v>6.2</v>
      </c>
      <c r="B55">
        <v>1</v>
      </c>
      <c r="C55" t="s">
        <v>72</v>
      </c>
      <c r="D55" s="5">
        <f t="shared" si="0"/>
        <v>0</v>
      </c>
      <c r="E55" s="5">
        <f t="shared" si="1"/>
        <v>9.0551181102362204</v>
      </c>
      <c r="F55">
        <v>0</v>
      </c>
      <c r="G55">
        <v>23</v>
      </c>
      <c r="H55" t="s">
        <v>11</v>
      </c>
      <c r="I55" t="s">
        <v>13</v>
      </c>
      <c r="J55" t="s">
        <v>132</v>
      </c>
      <c r="K55" t="s">
        <v>17</v>
      </c>
      <c r="L55" t="s">
        <v>19</v>
      </c>
      <c r="M55">
        <v>6.2</v>
      </c>
      <c r="N55" t="s">
        <v>18</v>
      </c>
      <c r="O55" s="2" t="s">
        <v>115</v>
      </c>
      <c r="P55" t="s">
        <v>97</v>
      </c>
    </row>
    <row r="56" spans="1:17" x14ac:dyDescent="0.25">
      <c r="B56">
        <v>2</v>
      </c>
      <c r="C56" t="s">
        <v>73</v>
      </c>
      <c r="D56" s="5">
        <f t="shared" si="0"/>
        <v>9.0551181102362204</v>
      </c>
      <c r="E56" s="5">
        <f t="shared" si="1"/>
        <v>17.716535433070867</v>
      </c>
      <c r="F56">
        <v>23</v>
      </c>
      <c r="G56">
        <v>45</v>
      </c>
      <c r="H56" t="s">
        <v>24</v>
      </c>
      <c r="I56" t="s">
        <v>14</v>
      </c>
      <c r="J56" t="s">
        <v>25</v>
      </c>
      <c r="K56" t="s">
        <v>17</v>
      </c>
      <c r="L56" t="s">
        <v>19</v>
      </c>
      <c r="M56">
        <v>6.6</v>
      </c>
      <c r="N56" t="s">
        <v>18</v>
      </c>
      <c r="O56" s="2" t="s">
        <v>115</v>
      </c>
    </row>
    <row r="57" spans="1:17" x14ac:dyDescent="0.25">
      <c r="B57">
        <v>3</v>
      </c>
      <c r="C57" t="s">
        <v>128</v>
      </c>
      <c r="D57" s="5">
        <f t="shared" si="0"/>
        <v>17.716535433070867</v>
      </c>
      <c r="E57" s="5">
        <f t="shared" si="1"/>
        <v>22.047244094488189</v>
      </c>
      <c r="F57">
        <v>45</v>
      </c>
      <c r="G57">
        <v>56</v>
      </c>
      <c r="H57" t="s">
        <v>11</v>
      </c>
      <c r="I57" t="s">
        <v>14</v>
      </c>
      <c r="J57" t="s">
        <v>65</v>
      </c>
      <c r="K57" t="s">
        <v>18</v>
      </c>
      <c r="L57" t="s">
        <v>131</v>
      </c>
      <c r="M57">
        <v>6.8</v>
      </c>
      <c r="N57" t="s">
        <v>18</v>
      </c>
      <c r="O57" s="2" t="s">
        <v>115</v>
      </c>
    </row>
    <row r="58" spans="1:17" x14ac:dyDescent="0.25">
      <c r="B58">
        <v>4</v>
      </c>
      <c r="C58" t="s">
        <v>74</v>
      </c>
      <c r="D58" s="5">
        <f t="shared" si="0"/>
        <v>22.047244094488189</v>
      </c>
      <c r="F58">
        <v>56</v>
      </c>
      <c r="H58" t="s">
        <v>11</v>
      </c>
      <c r="I58" t="s">
        <v>108</v>
      </c>
      <c r="J58" t="s">
        <v>133</v>
      </c>
      <c r="K58" t="s">
        <v>18</v>
      </c>
      <c r="L58" t="s">
        <v>134</v>
      </c>
      <c r="M58">
        <v>6.8</v>
      </c>
      <c r="N58" t="s">
        <v>17</v>
      </c>
      <c r="O58" s="3">
        <v>0.2</v>
      </c>
    </row>
    <row r="60" spans="1:17" x14ac:dyDescent="0.25">
      <c r="A60">
        <v>7.1</v>
      </c>
      <c r="B60">
        <v>1</v>
      </c>
      <c r="D60" s="5">
        <f t="shared" si="0"/>
        <v>0</v>
      </c>
      <c r="E60" s="5">
        <f t="shared" si="1"/>
        <v>7.8740157480314963</v>
      </c>
      <c r="F60">
        <v>0</v>
      </c>
      <c r="G60">
        <v>20</v>
      </c>
      <c r="H60" t="s">
        <v>11</v>
      </c>
      <c r="I60" t="s">
        <v>13</v>
      </c>
      <c r="J60" t="s">
        <v>109</v>
      </c>
      <c r="K60" t="s">
        <v>17</v>
      </c>
      <c r="L60" t="s">
        <v>19</v>
      </c>
      <c r="M60">
        <v>5.6</v>
      </c>
      <c r="N60" t="s">
        <v>18</v>
      </c>
      <c r="O60" s="2" t="s">
        <v>115</v>
      </c>
      <c r="P60" t="s">
        <v>22</v>
      </c>
    </row>
    <row r="61" spans="1:17" x14ac:dyDescent="0.25">
      <c r="B61">
        <v>2</v>
      </c>
      <c r="D61" s="5">
        <f t="shared" si="0"/>
        <v>7.8740157480314963</v>
      </c>
      <c r="E61" s="5">
        <f t="shared" si="1"/>
        <v>14.566929133858267</v>
      </c>
      <c r="F61">
        <v>20</v>
      </c>
      <c r="G61">
        <v>37</v>
      </c>
      <c r="H61" t="s">
        <v>32</v>
      </c>
      <c r="I61" t="s">
        <v>14</v>
      </c>
      <c r="J61" t="s">
        <v>110</v>
      </c>
      <c r="K61" t="s">
        <v>17</v>
      </c>
      <c r="L61" t="s">
        <v>19</v>
      </c>
      <c r="M61">
        <v>7.6</v>
      </c>
      <c r="N61" t="s">
        <v>18</v>
      </c>
      <c r="O61" s="2" t="s">
        <v>115</v>
      </c>
      <c r="Q61" t="s">
        <v>117</v>
      </c>
    </row>
    <row r="62" spans="1:17" x14ac:dyDescent="0.25">
      <c r="B62">
        <v>3</v>
      </c>
      <c r="D62" s="5">
        <f t="shared" si="0"/>
        <v>14.566929133858267</v>
      </c>
      <c r="E62" s="5">
        <f t="shared" si="1"/>
        <v>29.527559055118111</v>
      </c>
      <c r="F62">
        <v>37</v>
      </c>
      <c r="G62">
        <v>75</v>
      </c>
      <c r="H62" t="s">
        <v>11</v>
      </c>
      <c r="I62" t="s">
        <v>14</v>
      </c>
      <c r="J62" t="s">
        <v>111</v>
      </c>
      <c r="K62" t="s">
        <v>18</v>
      </c>
      <c r="L62" t="s">
        <v>113</v>
      </c>
      <c r="M62">
        <v>7.8</v>
      </c>
      <c r="N62" t="s">
        <v>17</v>
      </c>
      <c r="O62" s="2" t="s">
        <v>115</v>
      </c>
      <c r="Q62" t="s">
        <v>118</v>
      </c>
    </row>
    <row r="63" spans="1:17" x14ac:dyDescent="0.25">
      <c r="B63">
        <v>4</v>
      </c>
      <c r="D63" s="5">
        <f t="shared" si="0"/>
        <v>29.527559055118111</v>
      </c>
      <c r="F63">
        <v>75</v>
      </c>
      <c r="H63" t="s">
        <v>107</v>
      </c>
      <c r="I63" t="s">
        <v>108</v>
      </c>
      <c r="J63" t="s">
        <v>112</v>
      </c>
      <c r="K63" t="s">
        <v>18</v>
      </c>
      <c r="L63" t="s">
        <v>114</v>
      </c>
      <c r="M63">
        <v>7.6</v>
      </c>
      <c r="N63" t="s">
        <v>17</v>
      </c>
      <c r="O63" s="2" t="s">
        <v>116</v>
      </c>
      <c r="Q63" t="s">
        <v>118</v>
      </c>
    </row>
    <row r="65" spans="1:17" x14ac:dyDescent="0.25">
      <c r="A65">
        <v>7.2</v>
      </c>
      <c r="B65">
        <v>1</v>
      </c>
      <c r="D65" s="5">
        <f t="shared" si="0"/>
        <v>0</v>
      </c>
      <c r="E65" s="5">
        <f t="shared" si="1"/>
        <v>7.8740157480314963</v>
      </c>
      <c r="F65">
        <v>0</v>
      </c>
      <c r="G65">
        <v>20</v>
      </c>
      <c r="H65" t="s">
        <v>11</v>
      </c>
      <c r="I65" t="s">
        <v>13</v>
      </c>
      <c r="J65" t="s">
        <v>88</v>
      </c>
      <c r="K65" t="s">
        <v>17</v>
      </c>
      <c r="L65" t="s">
        <v>19</v>
      </c>
      <c r="M65">
        <v>5.4</v>
      </c>
      <c r="N65" t="s">
        <v>18</v>
      </c>
      <c r="O65" s="2" t="s">
        <v>115</v>
      </c>
      <c r="P65" t="s">
        <v>39</v>
      </c>
    </row>
    <row r="66" spans="1:17" x14ac:dyDescent="0.25">
      <c r="B66">
        <v>2</v>
      </c>
      <c r="D66" s="5">
        <f t="shared" si="0"/>
        <v>7.8740157480314963</v>
      </c>
      <c r="E66" s="5">
        <f t="shared" si="1"/>
        <v>17.716535433070867</v>
      </c>
      <c r="F66">
        <v>20</v>
      </c>
      <c r="G66">
        <v>45</v>
      </c>
      <c r="H66" t="s">
        <v>119</v>
      </c>
      <c r="I66" t="s">
        <v>13</v>
      </c>
      <c r="J66" t="s">
        <v>110</v>
      </c>
      <c r="K66" t="s">
        <v>17</v>
      </c>
      <c r="L66" t="s">
        <v>19</v>
      </c>
      <c r="M66">
        <v>7</v>
      </c>
      <c r="N66" t="s">
        <v>18</v>
      </c>
      <c r="O66" s="2" t="s">
        <v>115</v>
      </c>
    </row>
    <row r="67" spans="1:17" x14ac:dyDescent="0.25">
      <c r="B67">
        <v>3</v>
      </c>
      <c r="D67" s="5">
        <f t="shared" ref="D67:D109" si="2">F67/2.54</f>
        <v>17.716535433070867</v>
      </c>
      <c r="E67" s="5">
        <f t="shared" ref="E67:E108" si="3">G67/2.54</f>
        <v>23.622047244094489</v>
      </c>
      <c r="F67">
        <v>45</v>
      </c>
      <c r="G67">
        <v>60</v>
      </c>
      <c r="H67" t="s">
        <v>32</v>
      </c>
      <c r="I67" t="s">
        <v>14</v>
      </c>
      <c r="J67" t="s">
        <v>110</v>
      </c>
      <c r="K67" t="s">
        <v>17</v>
      </c>
      <c r="L67" t="s">
        <v>19</v>
      </c>
      <c r="M67">
        <v>7.8</v>
      </c>
      <c r="N67" t="s">
        <v>18</v>
      </c>
      <c r="O67" s="2" t="s">
        <v>116</v>
      </c>
      <c r="Q67" t="s">
        <v>120</v>
      </c>
    </row>
    <row r="68" spans="1:17" x14ac:dyDescent="0.25">
      <c r="B68">
        <v>4</v>
      </c>
      <c r="D68" s="5">
        <f t="shared" si="2"/>
        <v>23.622047244094489</v>
      </c>
      <c r="E68" s="5">
        <f t="shared" si="3"/>
        <v>33.85826771653543</v>
      </c>
      <c r="F68">
        <v>60</v>
      </c>
      <c r="G68">
        <v>86</v>
      </c>
      <c r="H68" t="s">
        <v>11</v>
      </c>
      <c r="I68" t="s">
        <v>14</v>
      </c>
      <c r="J68" t="s">
        <v>88</v>
      </c>
      <c r="K68" t="s">
        <v>18</v>
      </c>
      <c r="L68" t="s">
        <v>114</v>
      </c>
      <c r="M68">
        <v>8</v>
      </c>
      <c r="N68" t="s">
        <v>17</v>
      </c>
      <c r="O68" s="2" t="s">
        <v>115</v>
      </c>
    </row>
    <row r="70" spans="1:17" x14ac:dyDescent="0.25">
      <c r="A70">
        <v>8.1</v>
      </c>
      <c r="B70">
        <v>1</v>
      </c>
      <c r="C70" t="s">
        <v>72</v>
      </c>
      <c r="D70" s="5">
        <f t="shared" si="2"/>
        <v>0</v>
      </c>
      <c r="E70" s="5">
        <f t="shared" si="3"/>
        <v>3.9370078740157481</v>
      </c>
      <c r="F70">
        <v>0</v>
      </c>
      <c r="G70">
        <v>10</v>
      </c>
      <c r="H70" t="s">
        <v>59</v>
      </c>
      <c r="I70" t="s">
        <v>13</v>
      </c>
      <c r="J70" t="s">
        <v>86</v>
      </c>
      <c r="K70" t="s">
        <v>17</v>
      </c>
      <c r="L70" t="s">
        <v>19</v>
      </c>
      <c r="M70">
        <v>7.2</v>
      </c>
      <c r="N70" t="s">
        <v>18</v>
      </c>
      <c r="O70" s="3">
        <v>0</v>
      </c>
      <c r="P70" s="1" t="s">
        <v>22</v>
      </c>
      <c r="Q70" t="s">
        <v>90</v>
      </c>
    </row>
    <row r="71" spans="1:17" x14ac:dyDescent="0.25">
      <c r="B71">
        <v>2</v>
      </c>
      <c r="C71" t="s">
        <v>84</v>
      </c>
      <c r="D71" s="5">
        <f t="shared" si="2"/>
        <v>3.9370078740157481</v>
      </c>
      <c r="E71" s="5">
        <f t="shared" si="3"/>
        <v>6.6929133858267713</v>
      </c>
      <c r="F71">
        <v>10</v>
      </c>
      <c r="G71">
        <v>17</v>
      </c>
      <c r="H71" t="s">
        <v>24</v>
      </c>
      <c r="I71" t="s">
        <v>14</v>
      </c>
      <c r="J71" t="s">
        <v>55</v>
      </c>
      <c r="K71" t="s">
        <v>18</v>
      </c>
      <c r="L71" t="s">
        <v>29</v>
      </c>
      <c r="M71">
        <v>7</v>
      </c>
      <c r="N71" t="s">
        <v>18</v>
      </c>
      <c r="O71" s="3">
        <v>0.15</v>
      </c>
      <c r="Q71" t="s">
        <v>92</v>
      </c>
    </row>
    <row r="72" spans="1:17" x14ac:dyDescent="0.25">
      <c r="B72">
        <v>3</v>
      </c>
      <c r="C72" t="s">
        <v>85</v>
      </c>
      <c r="D72" s="5">
        <f t="shared" si="2"/>
        <v>6.6929133858267713</v>
      </c>
      <c r="E72" s="5">
        <f t="shared" si="3"/>
        <v>15.748031496062993</v>
      </c>
      <c r="F72">
        <v>17</v>
      </c>
      <c r="G72">
        <v>40</v>
      </c>
      <c r="H72" t="s">
        <v>59</v>
      </c>
      <c r="I72" t="s">
        <v>14</v>
      </c>
      <c r="J72" t="s">
        <v>87</v>
      </c>
      <c r="K72" t="s">
        <v>18</v>
      </c>
      <c r="L72" t="s">
        <v>29</v>
      </c>
      <c r="M72">
        <v>6.9</v>
      </c>
      <c r="N72" t="s">
        <v>17</v>
      </c>
      <c r="O72" s="3">
        <v>0.5</v>
      </c>
      <c r="Q72" t="s">
        <v>91</v>
      </c>
    </row>
    <row r="73" spans="1:17" x14ac:dyDescent="0.25">
      <c r="B73">
        <v>4</v>
      </c>
      <c r="D73" s="5">
        <f t="shared" si="2"/>
        <v>15.748031496062993</v>
      </c>
      <c r="F73">
        <v>40</v>
      </c>
      <c r="H73" t="s">
        <v>59</v>
      </c>
      <c r="I73" t="s">
        <v>14</v>
      </c>
      <c r="J73" t="s">
        <v>88</v>
      </c>
      <c r="K73" t="s">
        <v>18</v>
      </c>
      <c r="L73" t="s">
        <v>29</v>
      </c>
      <c r="M73">
        <v>6.8</v>
      </c>
      <c r="N73" t="s">
        <v>17</v>
      </c>
      <c r="O73" s="3">
        <v>0.15</v>
      </c>
      <c r="Q73" t="s">
        <v>93</v>
      </c>
    </row>
    <row r="75" spans="1:17" x14ac:dyDescent="0.25">
      <c r="A75">
        <v>8.1999999999999993</v>
      </c>
      <c r="B75">
        <v>1</v>
      </c>
      <c r="C75" t="s">
        <v>72</v>
      </c>
      <c r="D75" s="5">
        <f t="shared" si="2"/>
        <v>0</v>
      </c>
      <c r="E75" s="5">
        <f t="shared" si="3"/>
        <v>12.204724409448819</v>
      </c>
      <c r="F75">
        <v>0</v>
      </c>
      <c r="G75">
        <v>31</v>
      </c>
      <c r="H75" t="s">
        <v>98</v>
      </c>
      <c r="I75" t="s">
        <v>13</v>
      </c>
      <c r="J75" t="s">
        <v>60</v>
      </c>
      <c r="K75" t="s">
        <v>18</v>
      </c>
      <c r="L75" t="s">
        <v>54</v>
      </c>
      <c r="M75">
        <v>7.2</v>
      </c>
      <c r="N75" t="s">
        <v>18</v>
      </c>
      <c r="O75" s="3">
        <v>0.05</v>
      </c>
      <c r="P75" t="s">
        <v>97</v>
      </c>
    </row>
    <row r="76" spans="1:17" x14ac:dyDescent="0.25">
      <c r="B76">
        <v>2</v>
      </c>
      <c r="C76" t="s">
        <v>84</v>
      </c>
      <c r="D76" s="5">
        <f t="shared" si="2"/>
        <v>12.204724409448819</v>
      </c>
      <c r="E76" s="5">
        <f t="shared" si="3"/>
        <v>18.503937007874015</v>
      </c>
      <c r="F76">
        <v>31</v>
      </c>
      <c r="G76">
        <v>47</v>
      </c>
      <c r="H76" t="s">
        <v>24</v>
      </c>
      <c r="I76" t="s">
        <v>14</v>
      </c>
      <c r="J76" t="s">
        <v>99</v>
      </c>
      <c r="K76" t="s">
        <v>18</v>
      </c>
      <c r="L76" t="s">
        <v>54</v>
      </c>
      <c r="M76">
        <v>7.4</v>
      </c>
      <c r="N76" t="s">
        <v>18</v>
      </c>
      <c r="O76" s="3">
        <v>0.1</v>
      </c>
      <c r="Q76" t="s">
        <v>96</v>
      </c>
    </row>
    <row r="77" spans="1:17" x14ac:dyDescent="0.25">
      <c r="B77">
        <v>3</v>
      </c>
      <c r="C77" t="s">
        <v>94</v>
      </c>
      <c r="D77" s="5">
        <f t="shared" si="2"/>
        <v>18.503937007874015</v>
      </c>
      <c r="E77" s="5">
        <f t="shared" si="3"/>
        <v>27.559055118110237</v>
      </c>
      <c r="F77">
        <v>47</v>
      </c>
      <c r="G77">
        <v>70</v>
      </c>
      <c r="H77" t="s">
        <v>98</v>
      </c>
      <c r="I77" t="s">
        <v>13</v>
      </c>
      <c r="J77" t="s">
        <v>55</v>
      </c>
      <c r="K77" t="s">
        <v>18</v>
      </c>
      <c r="L77" t="s">
        <v>54</v>
      </c>
      <c r="M77">
        <v>7.8</v>
      </c>
      <c r="N77" t="s">
        <v>18</v>
      </c>
      <c r="O77" s="3">
        <v>0.03</v>
      </c>
      <c r="Q77" t="s">
        <v>95</v>
      </c>
    </row>
    <row r="79" spans="1:17" x14ac:dyDescent="0.25">
      <c r="A79">
        <v>9.1</v>
      </c>
      <c r="B79">
        <v>1</v>
      </c>
      <c r="C79" t="s">
        <v>72</v>
      </c>
      <c r="D79" s="5">
        <f t="shared" si="2"/>
        <v>0</v>
      </c>
      <c r="E79" s="5">
        <f t="shared" si="3"/>
        <v>14.960629921259843</v>
      </c>
      <c r="F79">
        <v>0</v>
      </c>
      <c r="G79">
        <v>38</v>
      </c>
      <c r="H79" t="s">
        <v>11</v>
      </c>
      <c r="I79" t="s">
        <v>13</v>
      </c>
      <c r="J79" t="s">
        <v>75</v>
      </c>
      <c r="K79" t="s">
        <v>17</v>
      </c>
      <c r="L79" t="s">
        <v>19</v>
      </c>
      <c r="M79">
        <v>6.6</v>
      </c>
      <c r="N79" t="s">
        <v>18</v>
      </c>
      <c r="O79" s="3">
        <v>0</v>
      </c>
      <c r="P79" t="s">
        <v>39</v>
      </c>
    </row>
    <row r="80" spans="1:17" x14ac:dyDescent="0.25">
      <c r="B80">
        <v>2</v>
      </c>
      <c r="C80" t="s">
        <v>73</v>
      </c>
      <c r="D80" s="5">
        <f t="shared" si="2"/>
        <v>14.960629921259843</v>
      </c>
      <c r="E80" s="5">
        <f t="shared" si="3"/>
        <v>23.622047244094489</v>
      </c>
      <c r="F80">
        <v>38</v>
      </c>
      <c r="G80">
        <v>60</v>
      </c>
      <c r="H80" t="s">
        <v>11</v>
      </c>
      <c r="I80" t="s">
        <v>14</v>
      </c>
      <c r="J80" t="s">
        <v>75</v>
      </c>
      <c r="K80" t="s">
        <v>18</v>
      </c>
      <c r="L80" t="s">
        <v>27</v>
      </c>
      <c r="M80">
        <v>6.8</v>
      </c>
      <c r="N80" t="s">
        <v>18</v>
      </c>
      <c r="O80" s="3">
        <v>0</v>
      </c>
    </row>
    <row r="81" spans="1:17" x14ac:dyDescent="0.25">
      <c r="B81">
        <v>3</v>
      </c>
      <c r="C81" t="s">
        <v>74</v>
      </c>
      <c r="D81" s="5">
        <f t="shared" si="2"/>
        <v>23.622047244094489</v>
      </c>
      <c r="F81">
        <v>60</v>
      </c>
      <c r="H81" t="s">
        <v>50</v>
      </c>
      <c r="I81" t="s">
        <v>14</v>
      </c>
      <c r="J81" t="s">
        <v>76</v>
      </c>
      <c r="K81" t="s">
        <v>18</v>
      </c>
      <c r="L81" t="s">
        <v>75</v>
      </c>
      <c r="M81">
        <v>6.8</v>
      </c>
      <c r="N81" t="s">
        <v>18</v>
      </c>
      <c r="O81" s="3">
        <v>0.2</v>
      </c>
      <c r="Q81" t="s">
        <v>77</v>
      </c>
    </row>
    <row r="83" spans="1:17" x14ac:dyDescent="0.25">
      <c r="A83">
        <v>9.1999999999999993</v>
      </c>
      <c r="B83">
        <v>1</v>
      </c>
      <c r="D83" s="5">
        <f t="shared" si="2"/>
        <v>0</v>
      </c>
      <c r="E83" s="5">
        <f t="shared" si="3"/>
        <v>9.4488188976377945</v>
      </c>
      <c r="F83">
        <v>0</v>
      </c>
      <c r="G83">
        <v>24</v>
      </c>
      <c r="H83" t="s">
        <v>11</v>
      </c>
      <c r="I83" t="s">
        <v>13</v>
      </c>
      <c r="J83" t="s">
        <v>78</v>
      </c>
      <c r="K83" t="s">
        <v>17</v>
      </c>
      <c r="L83" t="s">
        <v>19</v>
      </c>
      <c r="M83">
        <v>5.6</v>
      </c>
      <c r="N83" t="s">
        <v>18</v>
      </c>
      <c r="O83" s="3">
        <v>0</v>
      </c>
      <c r="P83" t="s">
        <v>22</v>
      </c>
    </row>
    <row r="84" spans="1:17" x14ac:dyDescent="0.25">
      <c r="B84">
        <v>2</v>
      </c>
      <c r="D84" s="5">
        <f t="shared" si="2"/>
        <v>9.4488188976377945</v>
      </c>
      <c r="E84" s="5">
        <f t="shared" si="3"/>
        <v>14.960629921259843</v>
      </c>
      <c r="F84">
        <v>24</v>
      </c>
      <c r="G84">
        <v>38</v>
      </c>
      <c r="H84" t="s">
        <v>50</v>
      </c>
      <c r="I84" t="s">
        <v>14</v>
      </c>
      <c r="J84" t="s">
        <v>79</v>
      </c>
      <c r="K84" t="s">
        <v>18</v>
      </c>
      <c r="L84" t="s">
        <v>27</v>
      </c>
      <c r="M84">
        <v>6</v>
      </c>
      <c r="N84" t="s">
        <v>18</v>
      </c>
      <c r="O84" s="3">
        <v>0.2</v>
      </c>
      <c r="Q84" t="s">
        <v>82</v>
      </c>
    </row>
    <row r="85" spans="1:17" x14ac:dyDescent="0.25">
      <c r="B85">
        <v>3</v>
      </c>
      <c r="D85" s="5">
        <f t="shared" si="2"/>
        <v>14.960629921259843</v>
      </c>
      <c r="F85">
        <v>38</v>
      </c>
      <c r="H85" t="s">
        <v>32</v>
      </c>
      <c r="I85" t="s">
        <v>14</v>
      </c>
      <c r="J85" t="s">
        <v>80</v>
      </c>
      <c r="K85" t="s">
        <v>18</v>
      </c>
      <c r="L85" t="s">
        <v>81</v>
      </c>
      <c r="M85">
        <v>6.8</v>
      </c>
      <c r="N85" t="s">
        <v>18</v>
      </c>
      <c r="O85" s="3">
        <v>0.2</v>
      </c>
      <c r="Q85" t="s">
        <v>83</v>
      </c>
    </row>
    <row r="87" spans="1:17" x14ac:dyDescent="0.25">
      <c r="A87">
        <v>10.1</v>
      </c>
      <c r="B87">
        <v>1</v>
      </c>
      <c r="D87" s="5">
        <f t="shared" si="2"/>
        <v>0</v>
      </c>
      <c r="E87" s="5">
        <f t="shared" si="3"/>
        <v>3.9370078740157481</v>
      </c>
      <c r="F87">
        <v>0</v>
      </c>
      <c r="G87">
        <v>10</v>
      </c>
      <c r="H87" t="s">
        <v>11</v>
      </c>
      <c r="I87" t="s">
        <v>13</v>
      </c>
      <c r="J87" t="s">
        <v>55</v>
      </c>
      <c r="K87" t="s">
        <v>17</v>
      </c>
      <c r="L87" t="s">
        <v>19</v>
      </c>
      <c r="M87">
        <v>6.6</v>
      </c>
      <c r="N87" t="s">
        <v>18</v>
      </c>
      <c r="O87" s="3">
        <v>0</v>
      </c>
      <c r="P87" t="s">
        <v>39</v>
      </c>
    </row>
    <row r="88" spans="1:17" x14ac:dyDescent="0.25">
      <c r="B88">
        <v>2</v>
      </c>
      <c r="D88" s="5">
        <f t="shared" si="2"/>
        <v>3.9370078740157481</v>
      </c>
      <c r="E88" s="5">
        <f t="shared" si="3"/>
        <v>9.8425196850393704</v>
      </c>
      <c r="F88">
        <v>10</v>
      </c>
      <c r="G88">
        <v>25</v>
      </c>
      <c r="H88" t="s">
        <v>11</v>
      </c>
      <c r="I88" t="s">
        <v>14</v>
      </c>
      <c r="J88" t="s">
        <v>62</v>
      </c>
      <c r="K88" t="s">
        <v>17</v>
      </c>
      <c r="L88" t="s">
        <v>19</v>
      </c>
      <c r="M88">
        <v>6.6</v>
      </c>
      <c r="N88" t="s">
        <v>18</v>
      </c>
      <c r="O88" s="3">
        <v>0</v>
      </c>
    </row>
    <row r="89" spans="1:17" x14ac:dyDescent="0.25">
      <c r="B89">
        <v>3</v>
      </c>
      <c r="D89" s="5">
        <f t="shared" si="2"/>
        <v>9.8425196850393704</v>
      </c>
      <c r="E89" s="5">
        <f t="shared" si="3"/>
        <v>14.173228346456693</v>
      </c>
      <c r="F89">
        <v>25</v>
      </c>
      <c r="G89">
        <v>36</v>
      </c>
      <c r="H89" t="s">
        <v>11</v>
      </c>
      <c r="I89" t="s">
        <v>14</v>
      </c>
      <c r="J89" t="s">
        <v>52</v>
      </c>
      <c r="K89" t="s">
        <v>18</v>
      </c>
      <c r="L89" t="s">
        <v>102</v>
      </c>
      <c r="M89">
        <v>6.2</v>
      </c>
      <c r="N89" t="s">
        <v>18</v>
      </c>
      <c r="O89" s="3">
        <v>0</v>
      </c>
    </row>
    <row r="90" spans="1:17" x14ac:dyDescent="0.25">
      <c r="B90">
        <v>4</v>
      </c>
      <c r="D90" s="5">
        <f t="shared" si="2"/>
        <v>14.173228346456693</v>
      </c>
      <c r="E90" s="5">
        <f t="shared" si="3"/>
        <v>17.322834645669293</v>
      </c>
      <c r="F90">
        <v>36</v>
      </c>
      <c r="G90">
        <v>44</v>
      </c>
      <c r="H90" t="s">
        <v>100</v>
      </c>
      <c r="I90" t="s">
        <v>14</v>
      </c>
      <c r="J90" t="s">
        <v>53</v>
      </c>
      <c r="K90" t="s">
        <v>18</v>
      </c>
      <c r="L90" t="s">
        <v>103</v>
      </c>
      <c r="M90">
        <v>6.2</v>
      </c>
      <c r="N90" t="s">
        <v>18</v>
      </c>
      <c r="O90" s="3">
        <v>0</v>
      </c>
    </row>
    <row r="91" spans="1:17" x14ac:dyDescent="0.25">
      <c r="B91">
        <v>5</v>
      </c>
      <c r="D91" s="5">
        <f t="shared" si="2"/>
        <v>17.322834645669293</v>
      </c>
      <c r="F91">
        <v>44</v>
      </c>
      <c r="H91" t="s">
        <v>11</v>
      </c>
      <c r="I91" t="s">
        <v>101</v>
      </c>
      <c r="J91" t="s">
        <v>52</v>
      </c>
      <c r="K91" t="s">
        <v>18</v>
      </c>
      <c r="L91" t="s">
        <v>104</v>
      </c>
      <c r="M91">
        <v>6.4</v>
      </c>
      <c r="N91" t="s">
        <v>17</v>
      </c>
      <c r="O91" s="3">
        <v>0.05</v>
      </c>
    </row>
    <row r="93" spans="1:17" x14ac:dyDescent="0.25">
      <c r="A93">
        <v>10.199999999999999</v>
      </c>
      <c r="B93">
        <v>1</v>
      </c>
      <c r="D93" s="5">
        <f t="shared" si="2"/>
        <v>0</v>
      </c>
      <c r="E93" s="5">
        <f t="shared" si="3"/>
        <v>4.3307086614173231</v>
      </c>
      <c r="F93">
        <v>0</v>
      </c>
      <c r="G93">
        <v>11</v>
      </c>
      <c r="H93" t="s">
        <v>11</v>
      </c>
      <c r="I93" t="s">
        <v>13</v>
      </c>
      <c r="J93" t="s">
        <v>26</v>
      </c>
      <c r="K93" t="s">
        <v>17</v>
      </c>
      <c r="M93">
        <v>6.2</v>
      </c>
      <c r="N93" t="s">
        <v>18</v>
      </c>
      <c r="O93" s="3">
        <v>0</v>
      </c>
      <c r="P93" t="s">
        <v>22</v>
      </c>
    </row>
    <row r="94" spans="1:17" x14ac:dyDescent="0.25">
      <c r="B94">
        <v>2</v>
      </c>
      <c r="D94" s="5">
        <f t="shared" si="2"/>
        <v>4.3307086614173231</v>
      </c>
      <c r="E94" s="5">
        <f t="shared" si="3"/>
        <v>10.039370078740157</v>
      </c>
      <c r="F94">
        <v>11</v>
      </c>
      <c r="G94">
        <v>25.5</v>
      </c>
      <c r="H94" t="s">
        <v>11</v>
      </c>
      <c r="I94" t="s">
        <v>14</v>
      </c>
      <c r="J94" t="s">
        <v>80</v>
      </c>
      <c r="K94" t="s">
        <v>17</v>
      </c>
      <c r="M94">
        <v>6.2</v>
      </c>
      <c r="N94" t="s">
        <v>18</v>
      </c>
      <c r="O94" s="3">
        <v>0</v>
      </c>
    </row>
    <row r="95" spans="1:17" x14ac:dyDescent="0.25">
      <c r="B95">
        <v>3</v>
      </c>
      <c r="D95" s="5">
        <f t="shared" si="2"/>
        <v>10.039370078740157</v>
      </c>
      <c r="E95" s="5">
        <f t="shared" si="3"/>
        <v>18.818897637795274</v>
      </c>
      <c r="F95">
        <v>25.5</v>
      </c>
      <c r="G95">
        <v>47.8</v>
      </c>
      <c r="H95" t="s">
        <v>11</v>
      </c>
      <c r="I95" t="s">
        <v>14</v>
      </c>
      <c r="J95" t="s">
        <v>105</v>
      </c>
      <c r="K95" t="s">
        <v>17</v>
      </c>
      <c r="M95">
        <v>6.4</v>
      </c>
      <c r="N95" t="s">
        <v>18</v>
      </c>
      <c r="O95" s="3">
        <v>0</v>
      </c>
    </row>
    <row r="96" spans="1:17" x14ac:dyDescent="0.25">
      <c r="B96">
        <v>4</v>
      </c>
      <c r="D96" s="5">
        <f t="shared" si="2"/>
        <v>18.818897637795274</v>
      </c>
      <c r="E96" s="5">
        <f t="shared" si="3"/>
        <v>30.708661417322833</v>
      </c>
      <c r="F96">
        <v>47.8</v>
      </c>
      <c r="G96">
        <v>78</v>
      </c>
      <c r="H96" t="s">
        <v>11</v>
      </c>
      <c r="I96" t="s">
        <v>14</v>
      </c>
      <c r="J96" t="s">
        <v>80</v>
      </c>
      <c r="K96" t="s">
        <v>18</v>
      </c>
      <c r="L96" t="s">
        <v>106</v>
      </c>
      <c r="M96">
        <v>6.6</v>
      </c>
      <c r="N96" t="s">
        <v>18</v>
      </c>
      <c r="O96" s="3">
        <v>0</v>
      </c>
    </row>
    <row r="98" spans="1:16" x14ac:dyDescent="0.25">
      <c r="A98">
        <v>11.1</v>
      </c>
      <c r="B98">
        <v>1</v>
      </c>
      <c r="C98" t="s">
        <v>121</v>
      </c>
      <c r="D98" s="5">
        <f t="shared" si="2"/>
        <v>0</v>
      </c>
      <c r="E98" s="5">
        <f t="shared" si="3"/>
        <v>3.9370078740157481</v>
      </c>
      <c r="F98">
        <v>0</v>
      </c>
      <c r="G98">
        <v>10</v>
      </c>
      <c r="H98" t="s">
        <v>125</v>
      </c>
      <c r="I98" t="s">
        <v>125</v>
      </c>
      <c r="J98" t="s">
        <v>60</v>
      </c>
      <c r="K98" t="s">
        <v>17</v>
      </c>
      <c r="L98" t="s">
        <v>19</v>
      </c>
      <c r="M98">
        <v>7.2</v>
      </c>
      <c r="N98" t="s">
        <v>18</v>
      </c>
      <c r="O98" s="3">
        <v>0</v>
      </c>
      <c r="P98" t="s">
        <v>39</v>
      </c>
    </row>
    <row r="99" spans="1:16" x14ac:dyDescent="0.25">
      <c r="B99">
        <v>2</v>
      </c>
      <c r="C99" t="s">
        <v>71</v>
      </c>
      <c r="D99" s="5">
        <f t="shared" si="2"/>
        <v>3.9370078740157481</v>
      </c>
      <c r="E99" s="5">
        <f t="shared" si="3"/>
        <v>7.8740157480314963</v>
      </c>
      <c r="F99">
        <v>10</v>
      </c>
      <c r="G99">
        <v>20</v>
      </c>
      <c r="H99" t="s">
        <v>11</v>
      </c>
      <c r="I99" t="s">
        <v>13</v>
      </c>
      <c r="J99" t="s">
        <v>26</v>
      </c>
      <c r="K99" t="s">
        <v>17</v>
      </c>
      <c r="L99" t="s">
        <v>19</v>
      </c>
      <c r="M99">
        <v>7</v>
      </c>
      <c r="N99" t="s">
        <v>18</v>
      </c>
      <c r="O99" s="3">
        <v>0</v>
      </c>
    </row>
    <row r="100" spans="1:16" x14ac:dyDescent="0.25">
      <c r="B100">
        <v>3</v>
      </c>
      <c r="C100" t="s">
        <v>123</v>
      </c>
      <c r="D100" s="5">
        <f t="shared" si="2"/>
        <v>7.8740157480314963</v>
      </c>
      <c r="E100" s="5">
        <f t="shared" si="3"/>
        <v>12.992125984251969</v>
      </c>
      <c r="F100">
        <v>20</v>
      </c>
      <c r="G100">
        <v>33</v>
      </c>
      <c r="H100" t="s">
        <v>11</v>
      </c>
      <c r="I100" t="s">
        <v>14</v>
      </c>
      <c r="J100" t="s">
        <v>26</v>
      </c>
      <c r="K100" t="s">
        <v>17</v>
      </c>
      <c r="L100" t="s">
        <v>19</v>
      </c>
      <c r="M100">
        <v>6.8</v>
      </c>
      <c r="N100" t="s">
        <v>17</v>
      </c>
      <c r="O100" s="3">
        <v>0</v>
      </c>
    </row>
    <row r="101" spans="1:16" x14ac:dyDescent="0.25">
      <c r="B101">
        <v>4</v>
      </c>
      <c r="C101" t="s">
        <v>124</v>
      </c>
      <c r="D101" s="5">
        <f t="shared" si="2"/>
        <v>12.992125984251969</v>
      </c>
      <c r="E101" s="5">
        <f t="shared" si="3"/>
        <v>18.503937007874015</v>
      </c>
      <c r="F101">
        <v>33</v>
      </c>
      <c r="G101">
        <v>47</v>
      </c>
      <c r="H101" t="s">
        <v>12</v>
      </c>
      <c r="I101" t="s">
        <v>14</v>
      </c>
      <c r="J101" t="s">
        <v>60</v>
      </c>
      <c r="K101" t="s">
        <v>17</v>
      </c>
      <c r="L101" t="s">
        <v>19</v>
      </c>
      <c r="M101">
        <v>6.8</v>
      </c>
      <c r="N101" t="s">
        <v>17</v>
      </c>
      <c r="O101" s="3">
        <v>0</v>
      </c>
    </row>
    <row r="102" spans="1:16" x14ac:dyDescent="0.25">
      <c r="B102">
        <v>5</v>
      </c>
      <c r="C102" t="s">
        <v>74</v>
      </c>
      <c r="D102" s="5">
        <f t="shared" si="2"/>
        <v>18.503937007874015</v>
      </c>
      <c r="E102" s="5">
        <f t="shared" si="3"/>
        <v>21.259842519685041</v>
      </c>
      <c r="F102">
        <v>47</v>
      </c>
      <c r="G102">
        <v>54</v>
      </c>
      <c r="H102" t="s">
        <v>11</v>
      </c>
      <c r="I102" t="s">
        <v>14</v>
      </c>
      <c r="J102" t="s">
        <v>60</v>
      </c>
      <c r="K102" t="s">
        <v>17</v>
      </c>
      <c r="L102" t="s">
        <v>19</v>
      </c>
      <c r="M102">
        <v>6.8</v>
      </c>
      <c r="N102" t="s">
        <v>17</v>
      </c>
      <c r="O102" s="3">
        <v>0</v>
      </c>
    </row>
    <row r="103" spans="1:16" x14ac:dyDescent="0.25">
      <c r="B103">
        <v>6</v>
      </c>
      <c r="C103" t="s">
        <v>122</v>
      </c>
      <c r="D103" s="5">
        <f t="shared" si="2"/>
        <v>21.259842519685041</v>
      </c>
      <c r="F103">
        <v>54</v>
      </c>
      <c r="H103" t="s">
        <v>12</v>
      </c>
      <c r="I103" t="s">
        <v>14</v>
      </c>
      <c r="J103" t="s">
        <v>52</v>
      </c>
      <c r="K103" t="s">
        <v>18</v>
      </c>
      <c r="L103" t="s">
        <v>126</v>
      </c>
      <c r="M103">
        <v>7</v>
      </c>
      <c r="N103" t="s">
        <v>17</v>
      </c>
      <c r="O103" s="3">
        <v>0</v>
      </c>
    </row>
    <row r="105" spans="1:16" x14ac:dyDescent="0.25">
      <c r="A105">
        <v>11.2</v>
      </c>
      <c r="B105">
        <v>1</v>
      </c>
      <c r="C105" t="s">
        <v>121</v>
      </c>
      <c r="D105" s="5">
        <f t="shared" si="2"/>
        <v>0</v>
      </c>
      <c r="E105" s="5">
        <f t="shared" si="3"/>
        <v>0.78740157480314954</v>
      </c>
      <c r="F105">
        <v>0</v>
      </c>
      <c r="G105">
        <v>2</v>
      </c>
      <c r="H105" t="s">
        <v>125</v>
      </c>
      <c r="I105" t="s">
        <v>125</v>
      </c>
      <c r="J105" t="s">
        <v>60</v>
      </c>
      <c r="K105" t="s">
        <v>17</v>
      </c>
      <c r="L105" t="s">
        <v>19</v>
      </c>
      <c r="M105">
        <v>7.4</v>
      </c>
      <c r="N105" t="s">
        <v>18</v>
      </c>
      <c r="O105" s="3">
        <v>0</v>
      </c>
      <c r="P105" t="s">
        <v>39</v>
      </c>
    </row>
    <row r="106" spans="1:16" x14ac:dyDescent="0.25">
      <c r="B106">
        <v>2</v>
      </c>
      <c r="C106" t="s">
        <v>71</v>
      </c>
      <c r="D106" s="5">
        <f t="shared" si="2"/>
        <v>0.78740157480314954</v>
      </c>
      <c r="E106" s="5">
        <f t="shared" si="3"/>
        <v>6.2992125984251963</v>
      </c>
      <c r="F106">
        <v>2</v>
      </c>
      <c r="G106">
        <v>16</v>
      </c>
      <c r="H106" t="s">
        <v>11</v>
      </c>
      <c r="I106" t="s">
        <v>14</v>
      </c>
      <c r="J106" t="s">
        <v>25</v>
      </c>
      <c r="K106" t="s">
        <v>17</v>
      </c>
      <c r="L106" t="s">
        <v>19</v>
      </c>
      <c r="M106">
        <v>7.6</v>
      </c>
      <c r="N106" t="s">
        <v>18</v>
      </c>
      <c r="O106" s="3">
        <v>0</v>
      </c>
    </row>
    <row r="107" spans="1:16" x14ac:dyDescent="0.25">
      <c r="B107">
        <v>3</v>
      </c>
      <c r="C107" t="s">
        <v>122</v>
      </c>
      <c r="D107" s="5">
        <f t="shared" si="2"/>
        <v>6.2992125984251963</v>
      </c>
      <c r="E107" s="5">
        <f t="shared" si="3"/>
        <v>11.417322834645669</v>
      </c>
      <c r="F107">
        <v>16</v>
      </c>
      <c r="G107">
        <v>29</v>
      </c>
      <c r="H107" t="s">
        <v>11</v>
      </c>
      <c r="I107" t="s">
        <v>14</v>
      </c>
      <c r="J107" t="s">
        <v>62</v>
      </c>
      <c r="K107" t="s">
        <v>17</v>
      </c>
      <c r="L107" t="s">
        <v>19</v>
      </c>
      <c r="M107">
        <v>7.5</v>
      </c>
      <c r="N107" t="s">
        <v>18</v>
      </c>
      <c r="O107" s="3">
        <v>0.15</v>
      </c>
    </row>
    <row r="108" spans="1:16" x14ac:dyDescent="0.25">
      <c r="B108">
        <v>4</v>
      </c>
      <c r="C108" t="s">
        <v>74</v>
      </c>
      <c r="D108" s="5">
        <f t="shared" si="2"/>
        <v>11.417322834645669</v>
      </c>
      <c r="E108" s="5">
        <f t="shared" si="3"/>
        <v>18.110236220472441</v>
      </c>
      <c r="F108">
        <v>29</v>
      </c>
      <c r="G108">
        <v>46</v>
      </c>
      <c r="H108" t="s">
        <v>12</v>
      </c>
      <c r="I108" t="s">
        <v>14</v>
      </c>
      <c r="J108" t="s">
        <v>44</v>
      </c>
      <c r="K108" t="s">
        <v>18</v>
      </c>
      <c r="L108" t="s">
        <v>127</v>
      </c>
      <c r="M108">
        <v>7.7</v>
      </c>
      <c r="N108" t="s">
        <v>17</v>
      </c>
      <c r="O108" s="3">
        <v>0.25</v>
      </c>
    </row>
    <row r="109" spans="1:16" x14ac:dyDescent="0.25">
      <c r="B109">
        <v>5</v>
      </c>
      <c r="C109" t="s">
        <v>122</v>
      </c>
      <c r="D109" s="5">
        <f t="shared" si="2"/>
        <v>18.110236220472441</v>
      </c>
      <c r="F109">
        <v>46</v>
      </c>
      <c r="H109" t="s">
        <v>12</v>
      </c>
      <c r="I109" t="s">
        <v>14</v>
      </c>
      <c r="J109" t="s">
        <v>43</v>
      </c>
      <c r="K109" t="s">
        <v>18</v>
      </c>
      <c r="L109" t="s">
        <v>63</v>
      </c>
      <c r="M109">
        <v>8</v>
      </c>
      <c r="N109" t="s">
        <v>17</v>
      </c>
      <c r="O109" s="3">
        <v>0.5</v>
      </c>
    </row>
    <row r="111" spans="1:16" x14ac:dyDescent="0.25">
      <c r="A111">
        <v>12.1</v>
      </c>
      <c r="B111">
        <v>1</v>
      </c>
      <c r="C111" t="s">
        <v>72</v>
      </c>
      <c r="D111" s="5">
        <v>0</v>
      </c>
      <c r="E111" s="5">
        <v>15</v>
      </c>
      <c r="H111" t="s">
        <v>11</v>
      </c>
      <c r="I111" t="s">
        <v>13</v>
      </c>
      <c r="J111" t="s">
        <v>60</v>
      </c>
      <c r="K111" t="s">
        <v>17</v>
      </c>
      <c r="L111" t="s">
        <v>19</v>
      </c>
      <c r="M111">
        <v>6.8</v>
      </c>
      <c r="N111" t="s">
        <v>18</v>
      </c>
      <c r="O111" s="3">
        <v>0</v>
      </c>
      <c r="P111" t="s">
        <v>39</v>
      </c>
    </row>
    <row r="112" spans="1:16" x14ac:dyDescent="0.25">
      <c r="B112">
        <v>2</v>
      </c>
      <c r="C112" t="s">
        <v>74</v>
      </c>
      <c r="D112" s="5">
        <v>15</v>
      </c>
      <c r="E112" s="5">
        <v>23</v>
      </c>
      <c r="H112" t="s">
        <v>11</v>
      </c>
      <c r="I112" t="s">
        <v>14</v>
      </c>
      <c r="J112" t="s">
        <v>61</v>
      </c>
      <c r="K112" t="s">
        <v>18</v>
      </c>
      <c r="L112" t="s">
        <v>29</v>
      </c>
      <c r="M112">
        <v>6.5</v>
      </c>
      <c r="N112" t="s">
        <v>18</v>
      </c>
      <c r="O112" s="3">
        <v>0</v>
      </c>
    </row>
    <row r="113" spans="1:17" x14ac:dyDescent="0.25">
      <c r="B113">
        <v>3</v>
      </c>
      <c r="C113" t="s">
        <v>161</v>
      </c>
      <c r="D113" s="5">
        <v>23</v>
      </c>
      <c r="E113" s="5">
        <v>32</v>
      </c>
      <c r="H113" t="s">
        <v>11</v>
      </c>
      <c r="I113" t="s">
        <v>14</v>
      </c>
      <c r="J113" t="s">
        <v>88</v>
      </c>
      <c r="K113" t="s">
        <v>18</v>
      </c>
      <c r="L113" t="s">
        <v>162</v>
      </c>
      <c r="M113">
        <v>6.4</v>
      </c>
      <c r="N113" t="s">
        <v>17</v>
      </c>
      <c r="O113" s="3">
        <v>0.02</v>
      </c>
    </row>
    <row r="115" spans="1:17" x14ac:dyDescent="0.25">
      <c r="A115">
        <v>12.2</v>
      </c>
      <c r="B115">
        <v>1</v>
      </c>
      <c r="C115" t="s">
        <v>72</v>
      </c>
      <c r="D115" s="5">
        <v>0</v>
      </c>
      <c r="E115" s="5">
        <v>4.5</v>
      </c>
      <c r="H115" t="s">
        <v>32</v>
      </c>
      <c r="I115" t="s">
        <v>13</v>
      </c>
      <c r="J115" t="s">
        <v>26</v>
      </c>
      <c r="K115" t="s">
        <v>17</v>
      </c>
      <c r="L115" t="s">
        <v>19</v>
      </c>
      <c r="M115">
        <v>6.8</v>
      </c>
      <c r="N115" t="s">
        <v>18</v>
      </c>
      <c r="O115" s="3">
        <v>0</v>
      </c>
      <c r="P115" t="s">
        <v>39</v>
      </c>
    </row>
    <row r="116" spans="1:17" x14ac:dyDescent="0.25">
      <c r="B116">
        <v>2</v>
      </c>
      <c r="D116" s="5">
        <v>4.5</v>
      </c>
      <c r="E116" s="5">
        <v>14</v>
      </c>
      <c r="H116" t="s">
        <v>32</v>
      </c>
      <c r="I116" t="s">
        <v>14</v>
      </c>
      <c r="J116" t="s">
        <v>25</v>
      </c>
      <c r="K116" t="s">
        <v>17</v>
      </c>
      <c r="L116" t="s">
        <v>19</v>
      </c>
      <c r="M116">
        <v>6.8</v>
      </c>
      <c r="N116" t="s">
        <v>18</v>
      </c>
      <c r="O116" s="3">
        <v>0</v>
      </c>
    </row>
    <row r="117" spans="1:17" x14ac:dyDescent="0.25">
      <c r="B117">
        <v>3</v>
      </c>
      <c r="C117" t="s">
        <v>163</v>
      </c>
      <c r="D117" s="5">
        <v>14</v>
      </c>
      <c r="E117" s="5">
        <v>24</v>
      </c>
      <c r="H117" t="s">
        <v>11</v>
      </c>
      <c r="I117" t="s">
        <v>14</v>
      </c>
      <c r="J117" t="s">
        <v>165</v>
      </c>
      <c r="K117" t="s">
        <v>18</v>
      </c>
      <c r="L117" t="s">
        <v>64</v>
      </c>
      <c r="M117">
        <v>6.6</v>
      </c>
      <c r="N117" t="s">
        <v>17</v>
      </c>
      <c r="O117" s="3">
        <v>0</v>
      </c>
    </row>
    <row r="118" spans="1:17" x14ac:dyDescent="0.25">
      <c r="B118">
        <v>4</v>
      </c>
      <c r="C118" t="s">
        <v>164</v>
      </c>
      <c r="D118" s="5">
        <v>24</v>
      </c>
      <c r="H118" t="s">
        <v>12</v>
      </c>
      <c r="I118" t="s">
        <v>14</v>
      </c>
      <c r="J118" t="s">
        <v>53</v>
      </c>
      <c r="K118" t="s">
        <v>18</v>
      </c>
      <c r="L118" t="s">
        <v>29</v>
      </c>
      <c r="M118">
        <v>7</v>
      </c>
      <c r="N118" t="s">
        <v>17</v>
      </c>
      <c r="O118" s="3">
        <v>0</v>
      </c>
      <c r="Q118" t="s">
        <v>42</v>
      </c>
    </row>
    <row r="120" spans="1:17" x14ac:dyDescent="0.25">
      <c r="A120">
        <v>13.1</v>
      </c>
      <c r="B120">
        <v>1</v>
      </c>
      <c r="D120" s="5">
        <f>F120/2.54</f>
        <v>0</v>
      </c>
      <c r="E120" s="5">
        <f>G120/2.54</f>
        <v>7.0866141732283463</v>
      </c>
      <c r="F120">
        <v>0</v>
      </c>
      <c r="G120">
        <v>18</v>
      </c>
      <c r="H120" t="s">
        <v>11</v>
      </c>
      <c r="I120" t="s">
        <v>13</v>
      </c>
      <c r="J120" t="s">
        <v>15</v>
      </c>
      <c r="K120" t="s">
        <v>17</v>
      </c>
      <c r="L120" t="s">
        <v>19</v>
      </c>
      <c r="M120">
        <v>6.8</v>
      </c>
      <c r="N120" t="s">
        <v>18</v>
      </c>
      <c r="O120" s="3">
        <v>0</v>
      </c>
      <c r="P120" t="s">
        <v>22</v>
      </c>
    </row>
    <row r="121" spans="1:17" x14ac:dyDescent="0.25">
      <c r="B121">
        <v>2</v>
      </c>
      <c r="D121" s="5">
        <f t="shared" ref="D121:D123" si="4">F121/2.54</f>
        <v>7.0866141732283463</v>
      </c>
      <c r="E121" s="5">
        <f t="shared" ref="E121:E122" si="5">G121/2.54</f>
        <v>12.204724409448819</v>
      </c>
      <c r="F121">
        <v>18</v>
      </c>
      <c r="G121">
        <v>31</v>
      </c>
      <c r="H121" t="s">
        <v>11</v>
      </c>
      <c r="I121" t="s">
        <v>14</v>
      </c>
      <c r="J121" t="s">
        <v>15</v>
      </c>
      <c r="K121" t="s">
        <v>17</v>
      </c>
      <c r="L121" t="s">
        <v>19</v>
      </c>
      <c r="M121">
        <v>7.4</v>
      </c>
      <c r="N121" t="s">
        <v>18</v>
      </c>
      <c r="O121" s="3">
        <v>0</v>
      </c>
    </row>
    <row r="122" spans="1:17" x14ac:dyDescent="0.25">
      <c r="B122">
        <v>3</v>
      </c>
      <c r="D122" s="5">
        <f t="shared" si="4"/>
        <v>12.204724409448819</v>
      </c>
      <c r="E122" s="5">
        <f t="shared" si="5"/>
        <v>17.322834645669293</v>
      </c>
      <c r="F122">
        <v>31</v>
      </c>
      <c r="G122">
        <v>44</v>
      </c>
      <c r="H122" t="s">
        <v>12</v>
      </c>
      <c r="I122" t="s">
        <v>14</v>
      </c>
      <c r="J122" t="s">
        <v>16</v>
      </c>
      <c r="K122" t="s">
        <v>18</v>
      </c>
      <c r="L122" t="s">
        <v>20</v>
      </c>
      <c r="M122">
        <v>7.8</v>
      </c>
      <c r="N122" t="s">
        <v>17</v>
      </c>
      <c r="O122" s="3">
        <v>0</v>
      </c>
      <c r="Q122" t="s">
        <v>23</v>
      </c>
    </row>
    <row r="123" spans="1:17" x14ac:dyDescent="0.25">
      <c r="B123">
        <v>4</v>
      </c>
      <c r="D123" s="5">
        <f t="shared" si="4"/>
        <v>17.322834645669293</v>
      </c>
      <c r="F123">
        <v>44</v>
      </c>
      <c r="H123" t="s">
        <v>12</v>
      </c>
      <c r="I123" t="s">
        <v>14</v>
      </c>
      <c r="J123" t="s">
        <v>15</v>
      </c>
      <c r="K123" t="s">
        <v>18</v>
      </c>
      <c r="L123" t="s">
        <v>21</v>
      </c>
      <c r="M123">
        <v>8</v>
      </c>
      <c r="N123" t="s">
        <v>17</v>
      </c>
      <c r="O123" s="3">
        <v>0</v>
      </c>
      <c r="Q123" t="s">
        <v>23</v>
      </c>
    </row>
    <row r="125" spans="1:17" x14ac:dyDescent="0.25">
      <c r="A125">
        <v>13.2</v>
      </c>
      <c r="B125">
        <v>1</v>
      </c>
      <c r="D125" s="5">
        <f>F125/2.54</f>
        <v>0</v>
      </c>
      <c r="E125" s="5">
        <f>G125/2.54</f>
        <v>6.6929133858267713</v>
      </c>
      <c r="F125">
        <v>0</v>
      </c>
      <c r="G125">
        <v>17</v>
      </c>
      <c r="H125" t="s">
        <v>24</v>
      </c>
      <c r="I125" t="s">
        <v>13</v>
      </c>
      <c r="J125" t="s">
        <v>25</v>
      </c>
      <c r="K125" t="s">
        <v>17</v>
      </c>
      <c r="L125" t="s">
        <v>28</v>
      </c>
      <c r="M125">
        <v>6.8</v>
      </c>
      <c r="N125" t="s">
        <v>18</v>
      </c>
      <c r="O125" s="3">
        <v>0</v>
      </c>
      <c r="P125" t="s">
        <v>39</v>
      </c>
    </row>
    <row r="126" spans="1:17" x14ac:dyDescent="0.25">
      <c r="B126">
        <v>2</v>
      </c>
      <c r="D126" s="5">
        <f t="shared" ref="D126:D128" si="6">F126/2.54</f>
        <v>6.6929133858267713</v>
      </c>
      <c r="E126" s="5">
        <f t="shared" ref="E126:E127" si="7">G126/2.54</f>
        <v>13.385826771653543</v>
      </c>
      <c r="F126">
        <v>17</v>
      </c>
      <c r="G126">
        <v>34</v>
      </c>
      <c r="H126" t="s">
        <v>12</v>
      </c>
      <c r="I126" t="s">
        <v>14</v>
      </c>
      <c r="J126" t="s">
        <v>26</v>
      </c>
      <c r="K126" t="s">
        <v>17</v>
      </c>
      <c r="L126" t="s">
        <v>28</v>
      </c>
      <c r="M126">
        <v>6.4</v>
      </c>
      <c r="N126" t="s">
        <v>18</v>
      </c>
      <c r="O126" s="3">
        <v>0</v>
      </c>
    </row>
    <row r="127" spans="1:17" x14ac:dyDescent="0.25">
      <c r="B127">
        <v>3</v>
      </c>
      <c r="D127" s="5">
        <f t="shared" si="6"/>
        <v>13.385826771653543</v>
      </c>
      <c r="E127" s="5">
        <f t="shared" si="7"/>
        <v>20.472440944881889</v>
      </c>
      <c r="F127">
        <v>34</v>
      </c>
      <c r="G127">
        <v>52</v>
      </c>
      <c r="H127" t="s">
        <v>24</v>
      </c>
      <c r="I127" t="s">
        <v>14</v>
      </c>
      <c r="J127" t="s">
        <v>27</v>
      </c>
      <c r="K127" t="s">
        <v>18</v>
      </c>
      <c r="L127" t="s">
        <v>30</v>
      </c>
      <c r="M127">
        <v>6.8</v>
      </c>
      <c r="N127" t="s">
        <v>17</v>
      </c>
      <c r="O127" s="2" t="s">
        <v>115</v>
      </c>
      <c r="Q127" t="s">
        <v>31</v>
      </c>
    </row>
    <row r="128" spans="1:17" x14ac:dyDescent="0.25">
      <c r="B128">
        <v>4</v>
      </c>
      <c r="D128" s="5">
        <f t="shared" si="6"/>
        <v>20.472440944881889</v>
      </c>
      <c r="F128">
        <v>52</v>
      </c>
      <c r="H128" t="s">
        <v>24</v>
      </c>
      <c r="I128" t="s">
        <v>14</v>
      </c>
      <c r="J128" t="s">
        <v>27</v>
      </c>
      <c r="K128" t="s">
        <v>18</v>
      </c>
      <c r="L128" t="s">
        <v>30</v>
      </c>
      <c r="M128">
        <v>6.6</v>
      </c>
      <c r="N128" t="s">
        <v>17</v>
      </c>
      <c r="O128" s="2" t="s">
        <v>115</v>
      </c>
      <c r="Q128" t="s">
        <v>31</v>
      </c>
    </row>
    <row r="130" spans="1:17" x14ac:dyDescent="0.25">
      <c r="A130">
        <v>14.1</v>
      </c>
      <c r="B130">
        <v>1</v>
      </c>
      <c r="C130" t="s">
        <v>71</v>
      </c>
      <c r="D130" s="5">
        <f t="shared" ref="D130:E150" si="8">F130/2.54</f>
        <v>0</v>
      </c>
      <c r="E130" s="5">
        <f t="shared" ref="E130:E131" si="9">G130/2.54</f>
        <v>7.0866141732283463</v>
      </c>
      <c r="F130">
        <v>0</v>
      </c>
      <c r="G130">
        <v>18</v>
      </c>
      <c r="H130" t="s">
        <v>11</v>
      </c>
      <c r="I130" t="s">
        <v>13</v>
      </c>
      <c r="J130" t="s">
        <v>33</v>
      </c>
      <c r="K130" t="s">
        <v>17</v>
      </c>
      <c r="L130" t="s">
        <v>19</v>
      </c>
      <c r="M130">
        <v>6</v>
      </c>
      <c r="N130" t="s">
        <v>18</v>
      </c>
      <c r="O130" s="3">
        <v>0</v>
      </c>
      <c r="P130" t="s">
        <v>39</v>
      </c>
    </row>
    <row r="131" spans="1:17" x14ac:dyDescent="0.25">
      <c r="B131">
        <v>2</v>
      </c>
      <c r="D131" s="5">
        <f t="shared" si="8"/>
        <v>7.0866141732283463</v>
      </c>
      <c r="E131" s="5">
        <f t="shared" si="9"/>
        <v>16.141732283464567</v>
      </c>
      <c r="F131">
        <v>18</v>
      </c>
      <c r="G131">
        <v>41</v>
      </c>
      <c r="H131" t="s">
        <v>32</v>
      </c>
      <c r="I131" t="s">
        <v>14</v>
      </c>
      <c r="J131" t="s">
        <v>34</v>
      </c>
      <c r="K131" t="s">
        <v>17</v>
      </c>
      <c r="L131" t="s">
        <v>19</v>
      </c>
      <c r="M131">
        <v>6.2</v>
      </c>
      <c r="N131" t="s">
        <v>18</v>
      </c>
      <c r="O131" s="3">
        <v>0</v>
      </c>
      <c r="Q131" t="s">
        <v>40</v>
      </c>
    </row>
    <row r="132" spans="1:17" x14ac:dyDescent="0.25">
      <c r="B132">
        <v>3</v>
      </c>
      <c r="D132" s="5">
        <f t="shared" si="8"/>
        <v>16.141732283464567</v>
      </c>
      <c r="E132" s="5">
        <f t="shared" si="8"/>
        <v>22.047244094488189</v>
      </c>
      <c r="F132">
        <v>41</v>
      </c>
      <c r="G132">
        <v>56</v>
      </c>
      <c r="H132" t="s">
        <v>32</v>
      </c>
      <c r="I132" t="s">
        <v>14</v>
      </c>
      <c r="J132" t="s">
        <v>35</v>
      </c>
      <c r="K132" t="s">
        <v>18</v>
      </c>
      <c r="L132" t="s">
        <v>37</v>
      </c>
      <c r="M132">
        <v>6.8</v>
      </c>
      <c r="N132" t="s">
        <v>18</v>
      </c>
      <c r="O132" s="3">
        <v>0</v>
      </c>
      <c r="Q132" t="s">
        <v>41</v>
      </c>
    </row>
    <row r="133" spans="1:17" x14ac:dyDescent="0.25">
      <c r="B133">
        <v>4</v>
      </c>
      <c r="D133" s="5">
        <f t="shared" si="8"/>
        <v>22.047244094488189</v>
      </c>
      <c r="F133">
        <v>56</v>
      </c>
      <c r="H133" t="s">
        <v>32</v>
      </c>
      <c r="I133" t="s">
        <v>14</v>
      </c>
      <c r="J133" t="s">
        <v>36</v>
      </c>
      <c r="K133" t="s">
        <v>18</v>
      </c>
      <c r="L133" t="s">
        <v>38</v>
      </c>
      <c r="M133">
        <v>7.8</v>
      </c>
      <c r="N133" t="s">
        <v>18</v>
      </c>
      <c r="O133" s="3">
        <v>0</v>
      </c>
      <c r="Q133" t="s">
        <v>42</v>
      </c>
    </row>
    <row r="135" spans="1:17" x14ac:dyDescent="0.25">
      <c r="A135">
        <v>14.2</v>
      </c>
      <c r="B135">
        <v>1</v>
      </c>
      <c r="D135" s="5">
        <f t="shared" si="8"/>
        <v>0</v>
      </c>
      <c r="E135" s="5">
        <f t="shared" ref="E135" si="10">G135/2.54</f>
        <v>7.4803149606299213</v>
      </c>
      <c r="F135">
        <v>0</v>
      </c>
      <c r="G135">
        <v>19</v>
      </c>
      <c r="H135" t="s">
        <v>11</v>
      </c>
      <c r="I135" t="s">
        <v>13</v>
      </c>
      <c r="J135" t="s">
        <v>15</v>
      </c>
      <c r="K135" t="s">
        <v>17</v>
      </c>
      <c r="L135" t="s">
        <v>19</v>
      </c>
      <c r="M135">
        <v>6.8</v>
      </c>
      <c r="N135" t="s">
        <v>18</v>
      </c>
      <c r="O135" s="3">
        <v>0</v>
      </c>
      <c r="P135" t="s">
        <v>39</v>
      </c>
    </row>
    <row r="136" spans="1:17" x14ac:dyDescent="0.25">
      <c r="B136">
        <v>2</v>
      </c>
      <c r="D136" s="5">
        <f t="shared" si="8"/>
        <v>7.4803149606299213</v>
      </c>
      <c r="E136" s="5">
        <f t="shared" si="8"/>
        <v>11.811023622047244</v>
      </c>
      <c r="F136">
        <v>19</v>
      </c>
      <c r="G136">
        <v>30</v>
      </c>
      <c r="H136" t="s">
        <v>11</v>
      </c>
      <c r="I136" t="s">
        <v>14</v>
      </c>
      <c r="J136" t="s">
        <v>43</v>
      </c>
      <c r="K136" t="s">
        <v>17</v>
      </c>
      <c r="L136" t="s">
        <v>19</v>
      </c>
      <c r="M136">
        <v>6.8</v>
      </c>
      <c r="N136" t="s">
        <v>18</v>
      </c>
      <c r="O136" s="3">
        <v>0</v>
      </c>
    </row>
    <row r="137" spans="1:17" x14ac:dyDescent="0.25">
      <c r="B137">
        <v>3</v>
      </c>
      <c r="D137" s="5">
        <f t="shared" si="8"/>
        <v>11.811023622047244</v>
      </c>
      <c r="E137" s="5">
        <f t="shared" ref="E137" si="11">G137/2.54</f>
        <v>17.716535433070867</v>
      </c>
      <c r="F137">
        <v>30</v>
      </c>
      <c r="G137">
        <v>45</v>
      </c>
      <c r="H137" t="s">
        <v>32</v>
      </c>
      <c r="I137" t="s">
        <v>14</v>
      </c>
      <c r="J137" t="s">
        <v>44</v>
      </c>
      <c r="K137" t="s">
        <v>18</v>
      </c>
      <c r="L137" t="s">
        <v>46</v>
      </c>
      <c r="M137">
        <v>7</v>
      </c>
      <c r="N137" t="s">
        <v>18</v>
      </c>
      <c r="O137" s="3">
        <v>0</v>
      </c>
      <c r="Q137" t="s">
        <v>48</v>
      </c>
    </row>
    <row r="138" spans="1:17" x14ac:dyDescent="0.25">
      <c r="B138">
        <v>4</v>
      </c>
      <c r="D138" s="5">
        <f t="shared" si="8"/>
        <v>17.716535433070867</v>
      </c>
      <c r="F138">
        <v>45</v>
      </c>
      <c r="H138" t="s">
        <v>11</v>
      </c>
      <c r="I138" t="s">
        <v>13</v>
      </c>
      <c r="J138" t="s">
        <v>45</v>
      </c>
      <c r="K138" t="s">
        <v>18</v>
      </c>
      <c r="L138" t="s">
        <v>47</v>
      </c>
      <c r="M138">
        <v>8.1999999999999993</v>
      </c>
      <c r="N138" t="s">
        <v>18</v>
      </c>
      <c r="O138" s="3">
        <v>0</v>
      </c>
      <c r="Q138" t="s">
        <v>49</v>
      </c>
    </row>
    <row r="140" spans="1:17" x14ac:dyDescent="0.25">
      <c r="A140">
        <v>15.1</v>
      </c>
      <c r="B140">
        <v>1</v>
      </c>
      <c r="F140">
        <v>0</v>
      </c>
      <c r="G140">
        <v>15</v>
      </c>
      <c r="H140" t="s">
        <v>11</v>
      </c>
      <c r="I140" t="s">
        <v>13</v>
      </c>
      <c r="J140" t="s">
        <v>52</v>
      </c>
      <c r="K140" t="s">
        <v>17</v>
      </c>
      <c r="L140" t="s">
        <v>19</v>
      </c>
      <c r="M140">
        <v>6.8</v>
      </c>
      <c r="N140" t="s">
        <v>18</v>
      </c>
      <c r="O140" s="3">
        <v>0.05</v>
      </c>
      <c r="P140" t="s">
        <v>22</v>
      </c>
    </row>
    <row r="141" spans="1:17" x14ac:dyDescent="0.25">
      <c r="B141">
        <v>2</v>
      </c>
      <c r="D141" s="5">
        <f t="shared" si="8"/>
        <v>5.9055118110236222</v>
      </c>
      <c r="E141" s="5">
        <f t="shared" ref="E141:E143" si="12">G141/2.54</f>
        <v>14.566929133858267</v>
      </c>
      <c r="F141">
        <v>15</v>
      </c>
      <c r="G141">
        <v>37</v>
      </c>
      <c r="H141" t="s">
        <v>11</v>
      </c>
      <c r="I141" t="s">
        <v>14</v>
      </c>
      <c r="J141" t="s">
        <v>53</v>
      </c>
      <c r="K141" t="s">
        <v>17</v>
      </c>
      <c r="L141" t="s">
        <v>19</v>
      </c>
      <c r="M141">
        <v>6</v>
      </c>
      <c r="N141" t="s">
        <v>18</v>
      </c>
      <c r="O141" s="3">
        <v>0</v>
      </c>
    </row>
    <row r="142" spans="1:17" x14ac:dyDescent="0.25">
      <c r="B142">
        <v>3</v>
      </c>
      <c r="D142" s="5">
        <f t="shared" si="8"/>
        <v>14.566929133858267</v>
      </c>
      <c r="E142" s="5">
        <f t="shared" si="12"/>
        <v>20.078740157480315</v>
      </c>
      <c r="F142">
        <v>37</v>
      </c>
      <c r="G142">
        <v>51</v>
      </c>
      <c r="H142" t="s">
        <v>32</v>
      </c>
      <c r="I142" t="s">
        <v>14</v>
      </c>
      <c r="J142" t="s">
        <v>54</v>
      </c>
      <c r="K142" t="s">
        <v>17</v>
      </c>
      <c r="L142" t="s">
        <v>56</v>
      </c>
      <c r="M142">
        <v>8</v>
      </c>
      <c r="N142" t="s">
        <v>17</v>
      </c>
      <c r="O142" s="3">
        <v>0</v>
      </c>
    </row>
    <row r="143" spans="1:17" x14ac:dyDescent="0.25">
      <c r="B143">
        <v>4</v>
      </c>
      <c r="D143" s="5">
        <f t="shared" si="8"/>
        <v>20.078740157480315</v>
      </c>
      <c r="E143" s="5">
        <f t="shared" si="12"/>
        <v>23.622047244094489</v>
      </c>
      <c r="F143">
        <v>51</v>
      </c>
      <c r="G143">
        <v>60</v>
      </c>
      <c r="H143" t="s">
        <v>32</v>
      </c>
      <c r="I143" t="s">
        <v>51</v>
      </c>
      <c r="J143" t="s">
        <v>53</v>
      </c>
      <c r="K143" t="s">
        <v>18</v>
      </c>
      <c r="L143" t="s">
        <v>57</v>
      </c>
      <c r="M143">
        <v>6.4</v>
      </c>
      <c r="N143" t="s">
        <v>17</v>
      </c>
      <c r="O143" s="3">
        <v>0</v>
      </c>
    </row>
    <row r="144" spans="1:17" x14ac:dyDescent="0.25">
      <c r="B144">
        <v>5</v>
      </c>
      <c r="D144" s="5">
        <f t="shared" si="8"/>
        <v>23.622047244094489</v>
      </c>
      <c r="F144">
        <v>60</v>
      </c>
      <c r="H144" t="s">
        <v>50</v>
      </c>
      <c r="I144" t="s">
        <v>51</v>
      </c>
      <c r="J144" t="s">
        <v>55</v>
      </c>
      <c r="K144" t="s">
        <v>18</v>
      </c>
      <c r="L144" t="s">
        <v>58</v>
      </c>
      <c r="M144">
        <v>6.8</v>
      </c>
      <c r="N144" t="s">
        <v>17</v>
      </c>
      <c r="O144" s="3">
        <v>0</v>
      </c>
    </row>
    <row r="146" spans="1:16" x14ac:dyDescent="0.25">
      <c r="A146">
        <v>15.2</v>
      </c>
      <c r="B146">
        <v>1</v>
      </c>
      <c r="D146" s="5">
        <f t="shared" si="8"/>
        <v>0</v>
      </c>
      <c r="E146" s="5">
        <f t="shared" ref="E146:E147" si="13">G146/2.54</f>
        <v>8.6614173228346463</v>
      </c>
      <c r="F146">
        <v>0</v>
      </c>
      <c r="G146">
        <v>22</v>
      </c>
      <c r="H146" t="s">
        <v>59</v>
      </c>
      <c r="I146" t="s">
        <v>13</v>
      </c>
      <c r="J146" t="s">
        <v>60</v>
      </c>
      <c r="K146" t="s">
        <v>17</v>
      </c>
      <c r="L146" t="s">
        <v>19</v>
      </c>
      <c r="M146">
        <v>6.6</v>
      </c>
      <c r="N146" t="s">
        <v>18</v>
      </c>
      <c r="O146" s="3">
        <v>0</v>
      </c>
      <c r="P146" t="s">
        <v>22</v>
      </c>
    </row>
    <row r="147" spans="1:16" x14ac:dyDescent="0.25">
      <c r="B147">
        <v>2</v>
      </c>
      <c r="D147" s="5">
        <f t="shared" si="8"/>
        <v>8.6614173228346463</v>
      </c>
      <c r="E147" s="5">
        <f t="shared" si="13"/>
        <v>14.173228346456693</v>
      </c>
      <c r="F147">
        <v>22</v>
      </c>
      <c r="G147">
        <v>36</v>
      </c>
      <c r="H147" t="s">
        <v>59</v>
      </c>
      <c r="I147" t="s">
        <v>14</v>
      </c>
      <c r="J147" t="s">
        <v>61</v>
      </c>
      <c r="K147" t="s">
        <v>18</v>
      </c>
      <c r="L147" t="s">
        <v>66</v>
      </c>
      <c r="M147">
        <v>7.3</v>
      </c>
      <c r="N147" t="s">
        <v>18</v>
      </c>
      <c r="O147" s="3">
        <v>0.05</v>
      </c>
    </row>
    <row r="148" spans="1:16" x14ac:dyDescent="0.25">
      <c r="B148">
        <v>3</v>
      </c>
      <c r="D148" s="5">
        <f t="shared" si="8"/>
        <v>14.173228346456693</v>
      </c>
      <c r="E148" s="5">
        <f t="shared" si="8"/>
        <v>19.291338582677167</v>
      </c>
      <c r="F148">
        <v>36</v>
      </c>
      <c r="G148">
        <v>49</v>
      </c>
      <c r="H148" t="s">
        <v>32</v>
      </c>
      <c r="I148" t="s">
        <v>14</v>
      </c>
      <c r="J148" t="s">
        <v>25</v>
      </c>
      <c r="K148" t="s">
        <v>18</v>
      </c>
      <c r="L148" t="s">
        <v>67</v>
      </c>
      <c r="M148">
        <v>7.9</v>
      </c>
      <c r="N148" t="s">
        <v>18</v>
      </c>
      <c r="O148" s="3">
        <v>0.05</v>
      </c>
    </row>
    <row r="149" spans="1:16" x14ac:dyDescent="0.25">
      <c r="B149">
        <v>4</v>
      </c>
      <c r="D149" s="5">
        <f t="shared" si="8"/>
        <v>19.291338582677167</v>
      </c>
      <c r="E149" s="5">
        <f t="shared" ref="E149" si="14">G149/2.54</f>
        <v>27.559055118110237</v>
      </c>
      <c r="F149">
        <v>49</v>
      </c>
      <c r="G149">
        <v>70</v>
      </c>
      <c r="H149" t="s">
        <v>32</v>
      </c>
      <c r="I149" t="s">
        <v>14</v>
      </c>
      <c r="J149" t="s">
        <v>62</v>
      </c>
      <c r="K149" t="s">
        <v>18</v>
      </c>
      <c r="L149" t="s">
        <v>68</v>
      </c>
      <c r="M149">
        <v>7.8</v>
      </c>
      <c r="N149" t="s">
        <v>18</v>
      </c>
      <c r="O149" s="3">
        <v>0</v>
      </c>
    </row>
    <row r="150" spans="1:16" x14ac:dyDescent="0.25">
      <c r="B150">
        <v>5</v>
      </c>
      <c r="D150" s="5">
        <f t="shared" si="8"/>
        <v>27.559055118110237</v>
      </c>
      <c r="F150">
        <v>70</v>
      </c>
      <c r="H150" t="s">
        <v>11</v>
      </c>
      <c r="I150" t="s">
        <v>14</v>
      </c>
      <c r="J150" t="s">
        <v>63</v>
      </c>
      <c r="K150" t="s">
        <v>18</v>
      </c>
      <c r="L150" t="s">
        <v>68</v>
      </c>
      <c r="M150">
        <v>7.8</v>
      </c>
      <c r="N150" t="s">
        <v>18</v>
      </c>
      <c r="O150" s="3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Angela Ruth Possinger</dc:creator>
  <cp:lastModifiedBy>Jonathan</cp:lastModifiedBy>
  <dcterms:created xsi:type="dcterms:W3CDTF">2018-09-21T13:53:44Z</dcterms:created>
  <dcterms:modified xsi:type="dcterms:W3CDTF">2018-09-25T12:00:58Z</dcterms:modified>
</cp:coreProperties>
</file>